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第一批" sheetId="8" r:id="rId1"/>
    <sheet name="第一批公示" sheetId="9" r:id="rId2"/>
  </sheets>
  <calcPr calcId="144525"/>
</workbook>
</file>

<file path=xl/sharedStrings.xml><?xml version="1.0" encoding="utf-8"?>
<sst xmlns="http://schemas.openxmlformats.org/spreadsheetml/2006/main" count="172" uniqueCount="127">
  <si>
    <t>2022年救助申报情况统计表</t>
  </si>
  <si>
    <t xml:space="preserve">统计时间：2022年1月  日       </t>
  </si>
  <si>
    <t>序号</t>
  </si>
  <si>
    <t>职工姓名</t>
  </si>
  <si>
    <t>单位</t>
  </si>
  <si>
    <t>劳动关系</t>
  </si>
  <si>
    <t>困难情况</t>
  </si>
  <si>
    <t>家庭人数</t>
  </si>
  <si>
    <t>收支核算情况</t>
  </si>
  <si>
    <t>拟建档
类型</t>
  </si>
  <si>
    <t>备注</t>
  </si>
  <si>
    <t>杨涛</t>
  </si>
  <si>
    <t>杨郢宝山村工会</t>
  </si>
  <si>
    <t>正式职工</t>
  </si>
  <si>
    <t>妻子尿毒症，医疗自付费用21808元，2个孩子都在上学。</t>
  </si>
  <si>
    <t>本人年工资45810元，粮补5500元（45810+5500-21808）÷4÷12＝614元</t>
  </si>
  <si>
    <t>深度医疗</t>
  </si>
  <si>
    <t>李光耀</t>
  </si>
  <si>
    <t>振兴化工有限公司工会</t>
  </si>
  <si>
    <t>普通职工</t>
  </si>
  <si>
    <t>本人患食道癌，医疗自付费用28678元。</t>
  </si>
  <si>
    <t>李光耀月平均工资2926元。（35120-28678）÷1÷12＝536元</t>
  </si>
  <si>
    <t>惠友亮</t>
  </si>
  <si>
    <t>金旺食品有限公司工会</t>
  </si>
  <si>
    <t>妻子患乳腺癌，定期化疗，医疗自付49389元。</t>
  </si>
  <si>
    <t>惠友亮月平均工资4470元，妻子妻子患乳腺癌，需定期化疗，无工作能力（53635-49389）÷2÷12＝177元</t>
  </si>
  <si>
    <t>高立峰</t>
  </si>
  <si>
    <t>汊河镇临溪社区工会</t>
  </si>
  <si>
    <t>退役安置</t>
  </si>
  <si>
    <t>妻子患胃间质瘤，医疗自付费用38529元，女儿高雅就读皖南医学院，学杂费5090元。</t>
  </si>
  <si>
    <t>高立峰月平均工资5315元。（63790-38529-5090）÷3÷12＝560元</t>
  </si>
  <si>
    <t>夏海峰</t>
  </si>
  <si>
    <t>安徽涂中酿酒有限公司工会</t>
  </si>
  <si>
    <t>父亲夏中点患肺癌，医疗自付费用38206元，另有两个孩子上学。</t>
  </si>
  <si>
    <t>夏海峰月平均工资4620元，妻子刘敏未工作按1280元每月计算。（55440+15360-38206）÷5÷12＝543元</t>
  </si>
  <si>
    <t>王春杰</t>
  </si>
  <si>
    <t>新安镇工会</t>
  </si>
  <si>
    <t>父亲患肺癌，医疗自付费用62302元，另有一儿一女在上学。</t>
  </si>
  <si>
    <t>王春杰月平均工资6303元，妻子未工作按1280元每月计算，父亲养老金5968元/年，母亲养老金5067元/年。（75640+15360+5968+5067-62302）÷6÷12＝551元</t>
  </si>
  <si>
    <t>金宗辉</t>
  </si>
  <si>
    <t>滁州市中奥新型建材有限公司（北门社区工会）</t>
  </si>
  <si>
    <t>妻子邢正玲患颅内肿瘤，医疗自付费用26898元，女儿金垚就读安徽杨子职业技术学院学杂费11500元。</t>
  </si>
  <si>
    <t>金宗辉月工资3000元，低保还在申请中。（36000-38400）÷3÷12＝0元（有两套房）</t>
  </si>
  <si>
    <t>相对医疗</t>
  </si>
  <si>
    <t>金思思</t>
  </si>
  <si>
    <t>来安县中医院工会</t>
  </si>
  <si>
    <t>本人患淋巴瘤，医疗自付15787元。</t>
  </si>
  <si>
    <t>金思思为聘用护理工月平均工资2084元，丈夫金伟昆月平均工资2600元。（25008+31200-15787）÷3÷12＝1122元</t>
  </si>
  <si>
    <t>张龙云</t>
  </si>
  <si>
    <t>退役军人事务局工会</t>
  </si>
  <si>
    <t>父亲患有食道肿瘤，医疗自付费用18232元。</t>
  </si>
  <si>
    <t>张龙云月平均工资4486元，妻子涂培巧在家打临工按1280元每月计算。（53835+15360-18232）÷5÷12＝849元。</t>
  </si>
  <si>
    <t>李维良</t>
  </si>
  <si>
    <t>经纬模具制造有限公司工会</t>
  </si>
  <si>
    <t>李维良本人患有肾恶性肿瘤，医疗自付费用48725元。</t>
  </si>
  <si>
    <t>李维良月平均工资3701元，妻子杜建琴在家照顾李维良无法工作按1280元每月计算，有低保470元每月。（44421+15360+5640-48725）÷2÷12＝695元</t>
  </si>
  <si>
    <t>王志远</t>
  </si>
  <si>
    <t>公安局工会</t>
  </si>
  <si>
    <t>辅警</t>
  </si>
  <si>
    <t>妻子王幸患宫颈癌，医疗自付费用49622元。</t>
  </si>
  <si>
    <t>王志远月平均工资2279元，妻子王幸月平均工资2211元，有机动车1辆不能建深度医疗。（27348+26537-49622）÷3÷12＝118元</t>
  </si>
  <si>
    <t>尹玉江</t>
  </si>
  <si>
    <t>供销社工会</t>
  </si>
  <si>
    <t>本人患有胃部肿瘤，医疗自付费用31690元。</t>
  </si>
  <si>
    <t>本人平均工资2750元，妻子退休工资年27956。（33000+27956-31690）÷2÷12＝1219元。</t>
  </si>
  <si>
    <t>陈许辉</t>
  </si>
  <si>
    <t>杨子地板（县经开区工会）</t>
  </si>
  <si>
    <t>父亲陈开山患胃癌，医疗自付费用29268元。</t>
  </si>
  <si>
    <t>陈许辉月平均工资4648元，妻子孙建华月平均工资2980元，父母城居保加各项补贴年收入13074元。（55784+35761+13074-29268）÷5÷12＝1255元</t>
  </si>
  <si>
    <t>孙秀霞</t>
  </si>
  <si>
    <t xml:space="preserve"> 玻璃厂（新安镇青龙社区工会）</t>
  </si>
  <si>
    <t>下岗职工</t>
  </si>
  <si>
    <t>因病致困，7月份建档深度医疗，已救助20000元，经核算符合当年多重救助条件</t>
  </si>
  <si>
    <t>（收入98916+医疗求助20000-支出73413）÷4÷12＝947元</t>
  </si>
  <si>
    <t>相对生活</t>
  </si>
  <si>
    <t>金象瑶</t>
  </si>
  <si>
    <t>天顺保安公司工会</t>
  </si>
  <si>
    <t>儿子刘澍就读四川大学，学杂费8460元，母亲多发性脑梗死，医疗自付1695元。</t>
  </si>
  <si>
    <t>（家庭收入32880-8460-1695）÷4÷12＝473元（有两套房不予建深度档）</t>
  </si>
  <si>
    <t>廖军</t>
  </si>
  <si>
    <t>青龙社区工会</t>
  </si>
  <si>
    <t>安装工</t>
  </si>
  <si>
    <t>本人股骨颈骨折手术，医疗自付3762元，女儿廖玉欣就读滁州学院，学杂费5460元。</t>
  </si>
  <si>
    <t>廖军月平均工资1800元，妻子未工作按1280元每月计算，低保7746元/年，另有一儿一女在上学。（21600+15360+7746-3762-5460）÷4÷12＝739元</t>
  </si>
  <si>
    <t>葛月玲</t>
  </si>
  <si>
    <t>单亲家庭，女儿就读新华学院，学杂费21300元。</t>
  </si>
  <si>
    <t>葛月玲工资2995元。（32949-21300）÷2÷12＝485元</t>
  </si>
  <si>
    <t>深度助学</t>
  </si>
  <si>
    <t>张杰</t>
  </si>
  <si>
    <t>来安县白云商厦工会</t>
  </si>
  <si>
    <t>单亲家庭，女儿吕丽莎就读三江学院（专升本），学杂费18700元。</t>
  </si>
  <si>
    <t>张杰月平均工资3131元，有低保470元每月。（37577+5640-18700）÷2÷12＝1021元</t>
  </si>
  <si>
    <t>相对助学</t>
  </si>
  <si>
    <t>严春燕</t>
  </si>
  <si>
    <t>离异家庭，儿子邓家阳就读安徽理工大学，学杂费7669元。</t>
  </si>
  <si>
    <t>严春燕月平均工资3828元，母亲董友兰患有多种慢性病无工作能力，严春燕有低保470元每月。（45936+5640-7669）÷3÷12＝1219元</t>
  </si>
  <si>
    <t>俞云</t>
  </si>
  <si>
    <t>欧都鞋服装备有限公司（水口镇工会）</t>
  </si>
  <si>
    <t>两个孩子上学，女儿濮振怡就读滁州城市职业学院，学杂费6320元。</t>
  </si>
  <si>
    <t>俞云月平均工资3947元，丈夫卜永祥打临工按1280元每月计算。（47370+15360-6320）÷4÷12＝1175元</t>
  </si>
  <si>
    <t>金伟</t>
  </si>
  <si>
    <t>检察院工会</t>
  </si>
  <si>
    <t>两个孩子上学，女儿金宇轩就读铜陵学院，学杂费11383元。</t>
  </si>
  <si>
    <t>本人年工资44197元。妻子1280元（44197+15360-11383）÷4÷12＝1003元</t>
  </si>
  <si>
    <t>曹虎林</t>
  </si>
  <si>
    <t>自然资源和规划局工会</t>
  </si>
  <si>
    <t>母亲周玉芳患主动脉夹层A2C型自付医疗费113109元。</t>
  </si>
  <si>
    <t>曹虎林月平均工资6652元，妻子刘峰月平均3007元，父亲曹吉兵月平均工资4140元，女儿曹骏辰就读县实验小学。（有两房一车）（79831+36091+49690-113109）÷5÷12＝875元</t>
  </si>
  <si>
    <t>意外救助</t>
  </si>
  <si>
    <t>廖斌</t>
  </si>
  <si>
    <t>滁州中联混凝土有限公司工会</t>
  </si>
  <si>
    <t>妻子患胃癌，医疗自付费用55970。</t>
  </si>
  <si>
    <t>廖斌月平均工资7882元，妻子患胃癌需长期治疗，无工作能力。（94584-55970）÷2÷12＝1609元。</t>
  </si>
  <si>
    <t>王润民</t>
  </si>
  <si>
    <t>父亲患有残胃恶性肿瘤，医疗自付26834元。</t>
  </si>
  <si>
    <t>王润民月平均工资4369元，父亲月平均4423元，母亲赵云月工资2633元，妻子未工作按1280元每月计算。（52435+53076+31600+15360-26834）÷6÷12＝1744元</t>
  </si>
  <si>
    <t>詹立林</t>
  </si>
  <si>
    <t>来安县应急管理局工会</t>
  </si>
  <si>
    <t>妻子陆荣生患双眼黄斑水肿、双眼2型糖尿病性视网膜病变、2型糖尿病医疗自付24309元</t>
  </si>
  <si>
    <t>詹立林月平均工资4691元。妻子无工作能力（56301+救助金3000-24309）÷2÷12＝1458元</t>
  </si>
  <si>
    <r>
      <t xml:space="preserve">           公    示</t>
    </r>
    <r>
      <rPr>
        <sz val="11"/>
        <color theme="1"/>
        <rFont val="宋体"/>
        <charset val="134"/>
        <scheme val="minor"/>
      </rPr>
      <t xml:space="preserve">
    经基层工会申报、走访核实，县总工会审核，现将来安县总工会2023年第一批拟建档困难职工名单公示如下，公示时间5个工作日（2023年3月20日-2023年3月24日），若有异议和情况反映，请致电：5622151。</t>
    </r>
  </si>
  <si>
    <t>来安县总工会2023年第一批拟建档困难职工名单</t>
  </si>
  <si>
    <t>工作单位/上报工会</t>
  </si>
  <si>
    <t>钟宜彪</t>
  </si>
  <si>
    <t>嘉吉动物蛋白（安徽）有限公司</t>
  </si>
  <si>
    <t>家庭成员患重大疾病</t>
  </si>
  <si>
    <t>医疗救助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</si>
</sst>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K19" sqref="K19"/>
    </sheetView>
  </sheetViews>
  <sheetFormatPr defaultColWidth="9" defaultRowHeight="13.5"/>
  <cols>
    <col min="1" max="1" width="4.25" customWidth="1"/>
    <col min="2" max="2" width="9.13333333333333" customWidth="1"/>
    <col min="3" max="3" width="20.8833333333333" customWidth="1"/>
    <col min="4" max="4" width="5.13333333333333" customWidth="1"/>
    <col min="5" max="5" width="24.1333333333333" customWidth="1"/>
    <col min="6" max="6" width="4.88333333333333" customWidth="1"/>
    <col min="7" max="7" width="44.5" customWidth="1"/>
    <col min="8" max="8" width="8.13333333333333" customWidth="1"/>
    <col min="9" max="9" width="12.75" customWidth="1"/>
  </cols>
  <sheetData>
    <row r="1" ht="33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9.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8" customFormat="1" ht="29.25" customHeight="1" spans="1:9">
      <c r="A3" s="4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11" t="s">
        <v>7</v>
      </c>
      <c r="G3" s="4" t="s">
        <v>8</v>
      </c>
      <c r="H3" s="11" t="s">
        <v>9</v>
      </c>
      <c r="I3" s="4" t="s">
        <v>10</v>
      </c>
    </row>
    <row r="4" s="8" customFormat="1" ht="35" customHeight="1" spans="1:9">
      <c r="A4" s="4">
        <v>1</v>
      </c>
      <c r="B4" s="12" t="s">
        <v>11</v>
      </c>
      <c r="C4" s="13" t="s">
        <v>12</v>
      </c>
      <c r="D4" s="13" t="s">
        <v>13</v>
      </c>
      <c r="E4" s="14" t="s">
        <v>14</v>
      </c>
      <c r="F4" s="12">
        <v>4</v>
      </c>
      <c r="G4" s="15" t="s">
        <v>15</v>
      </c>
      <c r="H4" s="13" t="s">
        <v>16</v>
      </c>
      <c r="I4" s="30">
        <v>20000</v>
      </c>
    </row>
    <row r="5" s="8" customFormat="1" ht="29.25" customHeight="1" spans="1:9">
      <c r="A5" s="4">
        <v>2</v>
      </c>
      <c r="B5" s="12" t="s">
        <v>17</v>
      </c>
      <c r="C5" s="13" t="s">
        <v>18</v>
      </c>
      <c r="D5" s="13" t="s">
        <v>19</v>
      </c>
      <c r="E5" s="14" t="s">
        <v>20</v>
      </c>
      <c r="F5" s="12">
        <v>1</v>
      </c>
      <c r="G5" s="15" t="s">
        <v>21</v>
      </c>
      <c r="H5" s="13" t="s">
        <v>16</v>
      </c>
      <c r="I5" s="30">
        <v>20000</v>
      </c>
    </row>
    <row r="6" s="8" customFormat="1" ht="29.25" customHeight="1" spans="1:9">
      <c r="A6" s="4">
        <v>3</v>
      </c>
      <c r="B6" s="13" t="s">
        <v>22</v>
      </c>
      <c r="C6" s="13" t="s">
        <v>23</v>
      </c>
      <c r="D6" s="13" t="s">
        <v>13</v>
      </c>
      <c r="E6" s="14" t="s">
        <v>24</v>
      </c>
      <c r="F6" s="13">
        <v>2</v>
      </c>
      <c r="G6" s="15" t="s">
        <v>25</v>
      </c>
      <c r="H6" s="13" t="s">
        <v>16</v>
      </c>
      <c r="I6" s="30">
        <v>20000</v>
      </c>
    </row>
    <row r="7" s="8" customFormat="1" ht="36" customHeight="1" spans="1:9">
      <c r="A7" s="4">
        <v>4</v>
      </c>
      <c r="B7" s="12" t="s">
        <v>26</v>
      </c>
      <c r="C7" s="13" t="s">
        <v>27</v>
      </c>
      <c r="D7" s="13" t="s">
        <v>28</v>
      </c>
      <c r="E7" s="15" t="s">
        <v>29</v>
      </c>
      <c r="F7" s="12">
        <v>3</v>
      </c>
      <c r="G7" s="15" t="s">
        <v>30</v>
      </c>
      <c r="H7" s="13" t="s">
        <v>16</v>
      </c>
      <c r="I7" s="30">
        <v>20000</v>
      </c>
    </row>
    <row r="8" s="8" customFormat="1" ht="36" customHeight="1" spans="1:9">
      <c r="A8" s="4">
        <v>5</v>
      </c>
      <c r="B8" s="12" t="s">
        <v>31</v>
      </c>
      <c r="C8" s="13" t="s">
        <v>32</v>
      </c>
      <c r="D8" s="13" t="s">
        <v>19</v>
      </c>
      <c r="E8" s="15" t="s">
        <v>33</v>
      </c>
      <c r="F8" s="12">
        <v>5</v>
      </c>
      <c r="G8" s="15" t="s">
        <v>34</v>
      </c>
      <c r="H8" s="13" t="s">
        <v>16</v>
      </c>
      <c r="I8" s="30">
        <v>20000</v>
      </c>
    </row>
    <row r="9" s="8" customFormat="1" ht="36" customHeight="1" spans="1:9">
      <c r="A9" s="4">
        <v>6</v>
      </c>
      <c r="B9" s="12" t="s">
        <v>35</v>
      </c>
      <c r="C9" s="13" t="s">
        <v>36</v>
      </c>
      <c r="D9" s="13" t="s">
        <v>19</v>
      </c>
      <c r="E9" s="15" t="s">
        <v>37</v>
      </c>
      <c r="F9" s="12">
        <v>6</v>
      </c>
      <c r="G9" s="15" t="s">
        <v>38</v>
      </c>
      <c r="H9" s="13" t="s">
        <v>16</v>
      </c>
      <c r="I9" s="30">
        <v>20000</v>
      </c>
    </row>
    <row r="10" s="8" customFormat="1" ht="55" customHeight="1" spans="1:9">
      <c r="A10" s="4">
        <v>7</v>
      </c>
      <c r="B10" s="12" t="s">
        <v>39</v>
      </c>
      <c r="C10" s="13" t="s">
        <v>40</v>
      </c>
      <c r="D10" s="13" t="s">
        <v>19</v>
      </c>
      <c r="E10" s="14" t="s">
        <v>41</v>
      </c>
      <c r="F10" s="12">
        <v>3</v>
      </c>
      <c r="G10" s="15" t="s">
        <v>42</v>
      </c>
      <c r="H10" s="13" t="s">
        <v>43</v>
      </c>
      <c r="I10" s="30">
        <v>16000</v>
      </c>
    </row>
    <row r="11" s="8" customFormat="1" ht="36" customHeight="1" spans="1:9">
      <c r="A11" s="4">
        <v>8</v>
      </c>
      <c r="B11" s="12" t="s">
        <v>44</v>
      </c>
      <c r="C11" s="13" t="s">
        <v>45</v>
      </c>
      <c r="D11" s="13" t="s">
        <v>19</v>
      </c>
      <c r="E11" s="15" t="s">
        <v>46</v>
      </c>
      <c r="F11" s="12">
        <v>3</v>
      </c>
      <c r="G11" s="15" t="s">
        <v>47</v>
      </c>
      <c r="H11" s="13" t="s">
        <v>43</v>
      </c>
      <c r="I11" s="30">
        <v>15700</v>
      </c>
    </row>
    <row r="12" s="8" customFormat="1" ht="36" customHeight="1" spans="1:9">
      <c r="A12" s="4">
        <v>9</v>
      </c>
      <c r="B12" s="12" t="s">
        <v>48</v>
      </c>
      <c r="C12" s="13" t="s">
        <v>49</v>
      </c>
      <c r="D12" s="13" t="s">
        <v>13</v>
      </c>
      <c r="E12" s="14" t="s">
        <v>50</v>
      </c>
      <c r="F12" s="13">
        <v>5</v>
      </c>
      <c r="G12" s="15" t="s">
        <v>51</v>
      </c>
      <c r="H12" s="13" t="s">
        <v>43</v>
      </c>
      <c r="I12" s="30">
        <v>16000</v>
      </c>
    </row>
    <row r="13" s="8" customFormat="1" ht="35" customHeight="1" spans="1:9">
      <c r="A13" s="4">
        <v>10</v>
      </c>
      <c r="B13" s="13" t="s">
        <v>52</v>
      </c>
      <c r="C13" s="13" t="s">
        <v>53</v>
      </c>
      <c r="D13" s="13" t="s">
        <v>13</v>
      </c>
      <c r="E13" s="14" t="s">
        <v>54</v>
      </c>
      <c r="F13" s="13">
        <v>2</v>
      </c>
      <c r="G13" s="15" t="s">
        <v>55</v>
      </c>
      <c r="H13" s="13" t="s">
        <v>43</v>
      </c>
      <c r="I13" s="30">
        <v>16000</v>
      </c>
    </row>
    <row r="14" s="8" customFormat="1" ht="36" customHeight="1" spans="1:9">
      <c r="A14" s="4">
        <v>11</v>
      </c>
      <c r="B14" s="12" t="s">
        <v>56</v>
      </c>
      <c r="C14" s="13" t="s">
        <v>57</v>
      </c>
      <c r="D14" s="13" t="s">
        <v>58</v>
      </c>
      <c r="E14" s="14" t="s">
        <v>59</v>
      </c>
      <c r="F14" s="12">
        <v>3</v>
      </c>
      <c r="G14" s="15" t="s">
        <v>60</v>
      </c>
      <c r="H14" s="13" t="s">
        <v>43</v>
      </c>
      <c r="I14" s="30">
        <v>16000</v>
      </c>
    </row>
    <row r="15" s="8" customFormat="1" ht="41" customHeight="1" spans="1:9">
      <c r="A15" s="16">
        <v>12</v>
      </c>
      <c r="B15" s="17" t="s">
        <v>61</v>
      </c>
      <c r="C15" s="18" t="s">
        <v>62</v>
      </c>
      <c r="D15" s="18" t="s">
        <v>13</v>
      </c>
      <c r="E15" s="19" t="s">
        <v>63</v>
      </c>
      <c r="F15" s="18">
        <v>2</v>
      </c>
      <c r="G15" s="20" t="s">
        <v>64</v>
      </c>
      <c r="H15" s="18" t="s">
        <v>43</v>
      </c>
      <c r="I15" s="31">
        <v>16000</v>
      </c>
    </row>
    <row r="16" s="8" customFormat="1" ht="41" customHeight="1" spans="1:9">
      <c r="A16" s="21">
        <v>13</v>
      </c>
      <c r="B16" s="22" t="s">
        <v>65</v>
      </c>
      <c r="C16" s="22" t="s">
        <v>66</v>
      </c>
      <c r="D16" s="22" t="s">
        <v>13</v>
      </c>
      <c r="E16" s="23" t="s">
        <v>67</v>
      </c>
      <c r="F16" s="22">
        <v>5</v>
      </c>
      <c r="G16" s="24" t="s">
        <v>68</v>
      </c>
      <c r="H16" s="22" t="s">
        <v>43</v>
      </c>
      <c r="I16" s="32">
        <v>16000</v>
      </c>
    </row>
    <row r="17" s="8" customFormat="1" ht="41" customHeight="1" spans="1:10">
      <c r="A17" s="4">
        <v>14</v>
      </c>
      <c r="B17" s="25" t="s">
        <v>69</v>
      </c>
      <c r="C17" s="25" t="s">
        <v>70</v>
      </c>
      <c r="D17" s="25" t="s">
        <v>71</v>
      </c>
      <c r="E17" s="26" t="s">
        <v>72</v>
      </c>
      <c r="F17" s="25">
        <v>4</v>
      </c>
      <c r="G17" s="26" t="s">
        <v>73</v>
      </c>
      <c r="H17" s="25" t="s">
        <v>74</v>
      </c>
      <c r="I17" s="33">
        <v>6700</v>
      </c>
      <c r="J17" s="34"/>
    </row>
    <row r="18" s="8" customFormat="1" ht="41" customHeight="1" spans="1:10">
      <c r="A18" s="4">
        <v>15</v>
      </c>
      <c r="B18" s="25" t="s">
        <v>75</v>
      </c>
      <c r="C18" s="25" t="s">
        <v>76</v>
      </c>
      <c r="D18" s="25" t="s">
        <v>19</v>
      </c>
      <c r="E18" s="26" t="s">
        <v>77</v>
      </c>
      <c r="F18" s="25">
        <v>4</v>
      </c>
      <c r="G18" s="26" t="s">
        <v>78</v>
      </c>
      <c r="H18" s="25" t="s">
        <v>74</v>
      </c>
      <c r="I18" s="33">
        <v>6700</v>
      </c>
      <c r="J18" s="34"/>
    </row>
    <row r="19" s="8" customFormat="1" ht="45" customHeight="1" spans="1:9">
      <c r="A19" s="4">
        <v>16</v>
      </c>
      <c r="B19" s="25" t="s">
        <v>79</v>
      </c>
      <c r="C19" s="13" t="s">
        <v>80</v>
      </c>
      <c r="D19" s="13" t="s">
        <v>81</v>
      </c>
      <c r="E19" s="14" t="s">
        <v>82</v>
      </c>
      <c r="F19" s="13">
        <v>4</v>
      </c>
      <c r="G19" s="14" t="s">
        <v>83</v>
      </c>
      <c r="H19" s="13" t="s">
        <v>74</v>
      </c>
      <c r="I19" s="35">
        <v>6700</v>
      </c>
    </row>
    <row r="20" s="8" customFormat="1" ht="34" customHeight="1" spans="1:9">
      <c r="A20" s="4">
        <v>17</v>
      </c>
      <c r="B20" s="12" t="s">
        <v>84</v>
      </c>
      <c r="C20" s="13" t="s">
        <v>80</v>
      </c>
      <c r="D20" s="13" t="s">
        <v>19</v>
      </c>
      <c r="E20" s="14" t="s">
        <v>85</v>
      </c>
      <c r="F20" s="12">
        <v>2</v>
      </c>
      <c r="G20" s="15" t="s">
        <v>86</v>
      </c>
      <c r="H20" s="13" t="s">
        <v>87</v>
      </c>
      <c r="I20" s="30">
        <v>6700</v>
      </c>
    </row>
    <row r="21" s="8" customFormat="1" ht="37" customHeight="1" spans="1:9">
      <c r="A21" s="4">
        <v>18</v>
      </c>
      <c r="B21" s="12" t="s">
        <v>88</v>
      </c>
      <c r="C21" s="13" t="s">
        <v>89</v>
      </c>
      <c r="D21" s="13" t="s">
        <v>19</v>
      </c>
      <c r="E21" s="14" t="s">
        <v>90</v>
      </c>
      <c r="F21" s="12">
        <v>2</v>
      </c>
      <c r="G21" s="15" t="s">
        <v>91</v>
      </c>
      <c r="H21" s="13" t="s">
        <v>92</v>
      </c>
      <c r="I21" s="30">
        <v>5360</v>
      </c>
    </row>
    <row r="22" s="8" customFormat="1" ht="39" customHeight="1" spans="1:9">
      <c r="A22" s="4">
        <v>19</v>
      </c>
      <c r="B22" s="12" t="s">
        <v>93</v>
      </c>
      <c r="C22" s="13" t="s">
        <v>89</v>
      </c>
      <c r="D22" s="13" t="s">
        <v>19</v>
      </c>
      <c r="E22" s="14" t="s">
        <v>94</v>
      </c>
      <c r="F22" s="12">
        <v>3</v>
      </c>
      <c r="G22" s="15" t="s">
        <v>95</v>
      </c>
      <c r="H22" s="13" t="s">
        <v>92</v>
      </c>
      <c r="I22" s="30">
        <v>5360</v>
      </c>
    </row>
    <row r="23" s="8" customFormat="1" ht="39" customHeight="1" spans="1:9">
      <c r="A23" s="4">
        <v>20</v>
      </c>
      <c r="B23" s="12" t="s">
        <v>96</v>
      </c>
      <c r="C23" s="13" t="s">
        <v>97</v>
      </c>
      <c r="D23" s="13" t="s">
        <v>19</v>
      </c>
      <c r="E23" s="14" t="s">
        <v>98</v>
      </c>
      <c r="F23" s="12">
        <v>4</v>
      </c>
      <c r="G23" s="15" t="s">
        <v>99</v>
      </c>
      <c r="H23" s="13" t="s">
        <v>92</v>
      </c>
      <c r="I23" s="30">
        <v>5360</v>
      </c>
    </row>
    <row r="24" s="8" customFormat="1" ht="38" customHeight="1" spans="1:9">
      <c r="A24" s="4">
        <v>21</v>
      </c>
      <c r="B24" s="12" t="s">
        <v>100</v>
      </c>
      <c r="C24" s="13" t="s">
        <v>101</v>
      </c>
      <c r="D24" s="13" t="s">
        <v>19</v>
      </c>
      <c r="E24" s="14" t="s">
        <v>102</v>
      </c>
      <c r="F24" s="12">
        <v>4</v>
      </c>
      <c r="G24" s="15" t="s">
        <v>103</v>
      </c>
      <c r="H24" s="13" t="s">
        <v>92</v>
      </c>
      <c r="I24" s="30">
        <v>5360</v>
      </c>
    </row>
    <row r="25" s="8" customFormat="1" ht="38" customHeight="1" spans="1:9">
      <c r="A25" s="4">
        <v>22</v>
      </c>
      <c r="B25" s="12" t="s">
        <v>104</v>
      </c>
      <c r="C25" s="13" t="s">
        <v>105</v>
      </c>
      <c r="D25" s="13" t="s">
        <v>19</v>
      </c>
      <c r="E25" s="15" t="s">
        <v>106</v>
      </c>
      <c r="F25" s="12">
        <v>5</v>
      </c>
      <c r="G25" s="15" t="s">
        <v>107</v>
      </c>
      <c r="H25" s="13" t="s">
        <v>108</v>
      </c>
      <c r="I25" s="30">
        <v>10000</v>
      </c>
    </row>
    <row r="26" ht="38" customHeight="1" spans="1:9">
      <c r="A26" s="4">
        <v>23</v>
      </c>
      <c r="B26" s="12" t="s">
        <v>109</v>
      </c>
      <c r="C26" s="13" t="s">
        <v>110</v>
      </c>
      <c r="D26" s="13" t="s">
        <v>13</v>
      </c>
      <c r="E26" s="14" t="s">
        <v>111</v>
      </c>
      <c r="F26" s="13">
        <v>2</v>
      </c>
      <c r="G26" s="15" t="s">
        <v>112</v>
      </c>
      <c r="H26" s="13" t="s">
        <v>108</v>
      </c>
      <c r="I26" s="30">
        <v>8395</v>
      </c>
    </row>
    <row r="27" ht="38" customHeight="1" spans="1:9">
      <c r="A27" s="4">
        <v>24</v>
      </c>
      <c r="B27" s="12" t="s">
        <v>113</v>
      </c>
      <c r="C27" s="13" t="s">
        <v>105</v>
      </c>
      <c r="D27" s="13" t="s">
        <v>19</v>
      </c>
      <c r="E27" s="14" t="s">
        <v>114</v>
      </c>
      <c r="F27" s="13">
        <v>6</v>
      </c>
      <c r="G27" s="15" t="s">
        <v>115</v>
      </c>
      <c r="H27" s="13" t="s">
        <v>108</v>
      </c>
      <c r="I27" s="30">
        <v>4025</v>
      </c>
    </row>
    <row r="28" ht="48" customHeight="1" spans="1:9">
      <c r="A28" s="4">
        <v>25</v>
      </c>
      <c r="B28" s="13" t="s">
        <v>116</v>
      </c>
      <c r="C28" s="13" t="s">
        <v>117</v>
      </c>
      <c r="D28" s="13" t="s">
        <v>28</v>
      </c>
      <c r="E28" s="14" t="s">
        <v>118</v>
      </c>
      <c r="F28" s="13">
        <v>2</v>
      </c>
      <c r="G28" s="15" t="s">
        <v>119</v>
      </c>
      <c r="H28" s="13" t="s">
        <v>108</v>
      </c>
      <c r="I28" s="30">
        <v>3646</v>
      </c>
    </row>
    <row r="29" spans="1:9">
      <c r="A29" s="27"/>
      <c r="B29" s="28"/>
      <c r="C29" s="28"/>
      <c r="D29" s="28"/>
      <c r="E29" s="28"/>
      <c r="F29" s="28"/>
      <c r="G29" s="29"/>
      <c r="H29" s="28"/>
      <c r="I29" s="27">
        <f>SUM(I4:I28)</f>
        <v>306006</v>
      </c>
    </row>
    <row r="30" spans="1:9">
      <c r="A30" s="27"/>
      <c r="B30" s="27"/>
      <c r="C30" s="27"/>
      <c r="D30" s="27"/>
      <c r="E30" s="27"/>
      <c r="F30" s="27"/>
      <c r="G30" s="2"/>
      <c r="H30" s="27"/>
      <c r="I30" s="27"/>
    </row>
    <row r="31" spans="1:9">
      <c r="A31" s="27"/>
      <c r="B31" s="27"/>
      <c r="C31" s="27"/>
      <c r="D31" s="27"/>
      <c r="E31" s="27"/>
      <c r="F31" s="27"/>
      <c r="G31" s="2"/>
      <c r="H31" s="27"/>
      <c r="I31" s="27"/>
    </row>
    <row r="32" spans="7:7">
      <c r="G32" s="2"/>
    </row>
  </sheetData>
  <mergeCells count="2">
    <mergeCell ref="A1:I1"/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H3" sqref="H3"/>
    </sheetView>
  </sheetViews>
  <sheetFormatPr defaultColWidth="9" defaultRowHeight="13.5" outlineLevelRow="3" outlineLevelCol="4"/>
  <cols>
    <col min="1" max="1" width="4.625" customWidth="1"/>
    <col min="2" max="2" width="13.25" customWidth="1"/>
    <col min="3" max="3" width="32.25" customWidth="1"/>
    <col min="4" max="4" width="21.75" customWidth="1"/>
    <col min="5" max="5" width="13.5" customWidth="1"/>
  </cols>
  <sheetData>
    <row r="1" ht="128" customHeight="1" spans="1:5">
      <c r="A1" s="1" t="s">
        <v>120</v>
      </c>
      <c r="B1" s="2"/>
      <c r="C1" s="2"/>
      <c r="D1" s="2"/>
      <c r="E1" s="2"/>
    </row>
    <row r="2" ht="44" customHeight="1" spans="1:5">
      <c r="A2" s="3" t="s">
        <v>121</v>
      </c>
      <c r="B2" s="3"/>
      <c r="C2" s="3"/>
      <c r="D2" s="3"/>
      <c r="E2" s="3"/>
    </row>
    <row r="3" ht="32" customHeight="1" spans="1:5">
      <c r="A3" s="4" t="s">
        <v>2</v>
      </c>
      <c r="B3" s="4" t="s">
        <v>3</v>
      </c>
      <c r="C3" s="4" t="s">
        <v>122</v>
      </c>
      <c r="D3" s="4" t="s">
        <v>6</v>
      </c>
      <c r="E3" s="4" t="s">
        <v>9</v>
      </c>
    </row>
    <row r="4" ht="58" customHeight="1" spans="1:5">
      <c r="A4" s="5">
        <v>1</v>
      </c>
      <c r="B4" s="6" t="s">
        <v>123</v>
      </c>
      <c r="C4" s="7" t="s">
        <v>124</v>
      </c>
      <c r="D4" s="7" t="s">
        <v>125</v>
      </c>
      <c r="E4" s="7" t="s">
        <v>126</v>
      </c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2022第一批</vt:lpstr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ZGH</cp:lastModifiedBy>
  <dcterms:created xsi:type="dcterms:W3CDTF">2021-03-15T06:56:00Z</dcterms:created>
  <cp:lastPrinted>2021-09-29T01:02:00Z</cp:lastPrinted>
  <dcterms:modified xsi:type="dcterms:W3CDTF">2023-03-20T01:07:15Z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96FE6DEFFCFD4F52ADD08DDB1D1AA72F</vt:lpwstr>
  </property>
  <property fmtid="{D5CDD505-2E9C-101B-9397-08002B2CF9AE}" pid="3" name="KSOProductBuildVer">
    <vt:lpwstr>2052-11.1.0.13703</vt:lpwstr>
  </property>
</Properties>
</file>