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人事股\4.教师招聘\中小学教师招聘（公告服务期未满记入档案）\5.公布入围体检名单\"/>
    </mc:Choice>
  </mc:AlternateContent>
  <xr:revisionPtr revIDLastSave="0" documentId="13_ncr:1_{A3641145-54E3-4201-82E2-F19ECB164B05}" xr6:coauthVersionLast="36" xr6:coauthVersionMax="36" xr10:uidLastSave="{00000000-0000-0000-0000-000000000000}"/>
  <bookViews>
    <workbookView xWindow="0" yWindow="0" windowWidth="23250" windowHeight="9840" xr2:uid="{00000000-000D-0000-FFFF-FFFF00000000}"/>
  </bookViews>
  <sheets>
    <sheet name="入围体检名单" sheetId="11" r:id="rId1"/>
  </sheets>
  <definedNames>
    <definedName name="_xlnm.Print_Titles" localSheetId="0">入围体检名单!$1:$2</definedName>
  </definedNames>
  <calcPr calcId="191029"/>
</workbook>
</file>

<file path=xl/calcChain.xml><?xml version="1.0" encoding="utf-8"?>
<calcChain xmlns="http://schemas.openxmlformats.org/spreadsheetml/2006/main">
  <c r="I4" i="11" l="1"/>
  <c r="I6" i="11"/>
  <c r="I7" i="11"/>
  <c r="I13" i="11"/>
  <c r="I10" i="11"/>
  <c r="I9" i="11"/>
  <c r="I11" i="11"/>
  <c r="I12" i="11"/>
  <c r="I15" i="11"/>
  <c r="I17" i="11"/>
  <c r="I18" i="11"/>
  <c r="I20" i="11"/>
  <c r="I21" i="11"/>
  <c r="I23" i="11"/>
  <c r="I25" i="11"/>
  <c r="I24" i="11"/>
  <c r="I26" i="11"/>
  <c r="I28" i="11"/>
  <c r="I30" i="11"/>
  <c r="I32" i="11"/>
  <c r="I36" i="11"/>
  <c r="I33" i="11"/>
  <c r="I39" i="11"/>
  <c r="I38" i="11"/>
  <c r="I37" i="11"/>
  <c r="I34" i="11"/>
  <c r="I40" i="11"/>
  <c r="I35" i="11"/>
  <c r="I42" i="11"/>
  <c r="I44" i="11"/>
  <c r="I47" i="11"/>
  <c r="I48" i="11"/>
  <c r="I45" i="11"/>
  <c r="I46" i="11"/>
  <c r="I50" i="11"/>
  <c r="I52" i="11"/>
  <c r="I53" i="11"/>
  <c r="I55" i="11"/>
  <c r="I54" i="11"/>
  <c r="I57" i="11"/>
  <c r="I58" i="11"/>
  <c r="I61" i="11"/>
  <c r="I60" i="11"/>
  <c r="I59" i="11"/>
  <c r="I62" i="11"/>
  <c r="I66" i="11"/>
  <c r="I64" i="11"/>
  <c r="I65" i="11"/>
  <c r="I67" i="11"/>
  <c r="I3" i="11"/>
</calcChain>
</file>

<file path=xl/sharedStrings.xml><?xml version="1.0" encoding="utf-8"?>
<sst xmlns="http://schemas.openxmlformats.org/spreadsheetml/2006/main" count="262" uniqueCount="190">
  <si>
    <t>岗位代码</t>
  </si>
  <si>
    <t>姓名</t>
  </si>
  <si>
    <t>李敏</t>
  </si>
  <si>
    <t>序号</t>
    <phoneticPr fontId="2" type="noConversion"/>
  </si>
  <si>
    <t>岗位名称</t>
  </si>
  <si>
    <t>准考号</t>
  </si>
  <si>
    <t>招聘计划</t>
    <phoneticPr fontId="2" type="noConversion"/>
  </si>
  <si>
    <t>笔试合成成绩</t>
  </si>
  <si>
    <t>备注</t>
    <phoneticPr fontId="2" type="noConversion"/>
  </si>
  <si>
    <t>341122001001</t>
  </si>
  <si>
    <t>高中数学</t>
  </si>
  <si>
    <t>张晓青</t>
  </si>
  <si>
    <t>511018106</t>
  </si>
  <si>
    <t>105.7</t>
  </si>
  <si>
    <t>97.5</t>
  </si>
  <si>
    <t>吴星辰</t>
  </si>
  <si>
    <t>511018026</t>
  </si>
  <si>
    <t>91.4</t>
  </si>
  <si>
    <t>90.5</t>
  </si>
  <si>
    <t>98.5</t>
  </si>
  <si>
    <t>89.5</t>
  </si>
  <si>
    <t>341122001002</t>
  </si>
  <si>
    <t>高中心理健康教育</t>
  </si>
  <si>
    <t>胡燕</t>
  </si>
  <si>
    <t>511021910</t>
  </si>
  <si>
    <t>95.5</t>
  </si>
  <si>
    <t>88</t>
  </si>
  <si>
    <t>97.3</t>
  </si>
  <si>
    <t>夏星宇</t>
  </si>
  <si>
    <t>511022015</t>
  </si>
  <si>
    <t>95.4</t>
  </si>
  <si>
    <t>81.5</t>
  </si>
  <si>
    <t>89.9</t>
  </si>
  <si>
    <t>341122001003</t>
  </si>
  <si>
    <t>初中语文</t>
  </si>
  <si>
    <t>王程越</t>
  </si>
  <si>
    <t>511016608</t>
  </si>
  <si>
    <t>83.1</t>
  </si>
  <si>
    <t>张国倩</t>
  </si>
  <si>
    <t>511016309</t>
  </si>
  <si>
    <t>82.3</t>
  </si>
  <si>
    <t>江平</t>
  </si>
  <si>
    <t>程芳</t>
  </si>
  <si>
    <t>511016721</t>
  </si>
  <si>
    <t>81.9</t>
  </si>
  <si>
    <t>赵紫璇</t>
  </si>
  <si>
    <t>511016520</t>
  </si>
  <si>
    <t>吴婉茹</t>
  </si>
  <si>
    <t>511016329</t>
  </si>
  <si>
    <t>81.2</t>
  </si>
  <si>
    <t>78.3</t>
  </si>
  <si>
    <t>341122001004</t>
  </si>
  <si>
    <t>初中数学</t>
  </si>
  <si>
    <t>常春梦</t>
  </si>
  <si>
    <t>511017429</t>
  </si>
  <si>
    <t>88.1</t>
  </si>
  <si>
    <t>341122001005</t>
  </si>
  <si>
    <t>初中道德与法治</t>
  </si>
  <si>
    <t>王珺</t>
  </si>
  <si>
    <t>511024022</t>
  </si>
  <si>
    <t>83.8</t>
  </si>
  <si>
    <t>杜转转</t>
  </si>
  <si>
    <t>511024110</t>
  </si>
  <si>
    <t>83.3</t>
  </si>
  <si>
    <t>341122001006</t>
  </si>
  <si>
    <t>初中历史</t>
  </si>
  <si>
    <t>阚雨寒</t>
  </si>
  <si>
    <t>511023125</t>
  </si>
  <si>
    <t>100.6</t>
  </si>
  <si>
    <t>511023222</t>
  </si>
  <si>
    <t>97</t>
  </si>
  <si>
    <t>341122001007</t>
  </si>
  <si>
    <t>初中体育</t>
  </si>
  <si>
    <t>张甜甜</t>
  </si>
  <si>
    <t>511021319</t>
  </si>
  <si>
    <t>89.7</t>
  </si>
  <si>
    <t>程隽卿</t>
  </si>
  <si>
    <t>511021223</t>
  </si>
  <si>
    <t>89.1</t>
  </si>
  <si>
    <t>曹寅</t>
  </si>
  <si>
    <t>511021119</t>
  </si>
  <si>
    <t>孙振禹</t>
  </si>
  <si>
    <t>511021112</t>
  </si>
  <si>
    <t>84.1</t>
  </si>
  <si>
    <t>341122001008</t>
  </si>
  <si>
    <t>初中美术</t>
  </si>
  <si>
    <t>刘洪桃</t>
  </si>
  <si>
    <t>511020306</t>
  </si>
  <si>
    <t>95.1</t>
  </si>
  <si>
    <t>341122001009</t>
  </si>
  <si>
    <t>小学语文A</t>
  </si>
  <si>
    <t>刘璐</t>
  </si>
  <si>
    <t>111005729</t>
  </si>
  <si>
    <t>341122001010</t>
  </si>
  <si>
    <t>小学语文B</t>
  </si>
  <si>
    <t>谢婷婷</t>
  </si>
  <si>
    <t>111002217</t>
  </si>
  <si>
    <t>94.8</t>
  </si>
  <si>
    <t>王艳</t>
  </si>
  <si>
    <t>111001526</t>
  </si>
  <si>
    <t>91.7</t>
  </si>
  <si>
    <t>江米莉</t>
  </si>
  <si>
    <t>111002801</t>
  </si>
  <si>
    <t>周安琪</t>
  </si>
  <si>
    <t>111002930</t>
  </si>
  <si>
    <t>88.4</t>
  </si>
  <si>
    <t>干庆晓</t>
  </si>
  <si>
    <t>111005514</t>
  </si>
  <si>
    <t>关海犁</t>
  </si>
  <si>
    <t>111005511</t>
  </si>
  <si>
    <t>李明慧</t>
  </si>
  <si>
    <t>111000721</t>
  </si>
  <si>
    <t>86.6</t>
  </si>
  <si>
    <t>85.4</t>
  </si>
  <si>
    <t>王夏</t>
  </si>
  <si>
    <t>111003405</t>
  </si>
  <si>
    <t>华春艳</t>
  </si>
  <si>
    <t>111003910</t>
  </si>
  <si>
    <t>85.3</t>
  </si>
  <si>
    <t>341122001011</t>
  </si>
  <si>
    <t>小学数学A</t>
  </si>
  <si>
    <t>陈布莉</t>
  </si>
  <si>
    <t>111006612</t>
  </si>
  <si>
    <t>73.6</t>
  </si>
  <si>
    <t>341122001012</t>
  </si>
  <si>
    <t>小学数学B</t>
  </si>
  <si>
    <t>陈艺</t>
  </si>
  <si>
    <t>111008813</t>
  </si>
  <si>
    <t>104.5</t>
  </si>
  <si>
    <t>左宗柱</t>
  </si>
  <si>
    <t>111008715</t>
  </si>
  <si>
    <t>100.7</t>
  </si>
  <si>
    <t>王新</t>
  </si>
  <si>
    <t>111006127</t>
  </si>
  <si>
    <t>孙文婕</t>
  </si>
  <si>
    <t>111008703</t>
  </si>
  <si>
    <t>葛晓玲</t>
  </si>
  <si>
    <t>111009114</t>
  </si>
  <si>
    <t>96.1</t>
  </si>
  <si>
    <t>93.6</t>
  </si>
  <si>
    <t>92.6</t>
  </si>
  <si>
    <t>92.4</t>
  </si>
  <si>
    <t>341122001013</t>
  </si>
  <si>
    <t>小学英语</t>
  </si>
  <si>
    <t>程静</t>
  </si>
  <si>
    <t>111009602</t>
  </si>
  <si>
    <t>94.2</t>
  </si>
  <si>
    <t>341122001014</t>
  </si>
  <si>
    <t>小学音乐</t>
  </si>
  <si>
    <t>何婷婷</t>
  </si>
  <si>
    <t>111014629</t>
  </si>
  <si>
    <t>95.8</t>
  </si>
  <si>
    <t>周姗姗</t>
  </si>
  <si>
    <t>111014430</t>
  </si>
  <si>
    <t>胡明珠</t>
  </si>
  <si>
    <t>111014207</t>
  </si>
  <si>
    <t>88.2</t>
  </si>
  <si>
    <t>陈冉莹</t>
  </si>
  <si>
    <t>111014618</t>
  </si>
  <si>
    <t>84.8</t>
  </si>
  <si>
    <t>341122001015</t>
  </si>
  <si>
    <t>小学体育</t>
  </si>
  <si>
    <t>王苏鹏</t>
  </si>
  <si>
    <t>111015523</t>
  </si>
  <si>
    <t>93.9</t>
  </si>
  <si>
    <t>孙婷</t>
  </si>
  <si>
    <t>111015212</t>
  </si>
  <si>
    <t>92.8</t>
  </si>
  <si>
    <t>周明玲</t>
  </si>
  <si>
    <t>111015013</t>
  </si>
  <si>
    <t>张武劲</t>
  </si>
  <si>
    <t>111015014</t>
  </si>
  <si>
    <t>尹华龙</t>
  </si>
  <si>
    <t>111014827</t>
  </si>
  <si>
    <t>郭树勋</t>
  </si>
  <si>
    <t>111015027</t>
  </si>
  <si>
    <t>341122001016</t>
  </si>
  <si>
    <t>小学美术</t>
  </si>
  <si>
    <t>汪子旋</t>
  </si>
  <si>
    <t>111012727</t>
  </si>
  <si>
    <t>99.4</t>
  </si>
  <si>
    <t>赵文雯</t>
  </si>
  <si>
    <t>111012922</t>
  </si>
  <si>
    <t>111013713</t>
  </si>
  <si>
    <t>吴玲阳</t>
  </si>
  <si>
    <t>111013308</t>
  </si>
  <si>
    <t>专业测试成绩</t>
    <phoneticPr fontId="2" type="noConversion"/>
  </si>
  <si>
    <t>总成绩</t>
    <phoneticPr fontId="2" type="noConversion"/>
  </si>
  <si>
    <t xml:space="preserve">
                                                  来安县教育体育局                      
                                                  2022年8月4日</t>
    <phoneticPr fontId="2" type="noConversion"/>
  </si>
  <si>
    <t>2022年度来安县中小学新任教师公开招聘入围体检人员名单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</si>
</sst>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name val="宋体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5C6B8-7282-415B-9298-4A44BEAEE923}">
  <dimension ref="A1:J69"/>
  <sheetViews>
    <sheetView tabSelected="1" workbookViewId="0">
      <selection activeCell="L6" sqref="L6"/>
    </sheetView>
  </sheetViews>
  <sheetFormatPr defaultRowHeight="14.25" x14ac:dyDescent="0.15"/>
  <cols>
    <col min="1" max="1" width="4.875" style="4" customWidth="1"/>
    <col min="2" max="2" width="12.25" style="4" customWidth="1"/>
    <col min="3" max="3" width="13.25" style="4" customWidth="1"/>
    <col min="4" max="4" width="7.875" style="4" customWidth="1"/>
    <col min="5" max="5" width="10.5" style="4" customWidth="1"/>
    <col min="6" max="6" width="7.625" style="4" customWidth="1"/>
    <col min="7" max="7" width="10.625" style="4" customWidth="1"/>
    <col min="8" max="8" width="9.875" style="4" customWidth="1"/>
    <col min="9" max="9" width="7.875" style="4" customWidth="1"/>
    <col min="10" max="10" width="6.5" style="4" customWidth="1"/>
    <col min="11" max="223" width="9" style="4"/>
    <col min="224" max="224" width="6.75" style="4" customWidth="1"/>
    <col min="225" max="226" width="13.625" style="4" customWidth="1"/>
    <col min="227" max="227" width="9.625" style="4" customWidth="1"/>
    <col min="228" max="246" width="0" style="4" hidden="1" customWidth="1"/>
    <col min="247" max="247" width="11.75" style="4" customWidth="1"/>
    <col min="248" max="248" width="7.75" style="4" customWidth="1"/>
    <col min="249" max="249" width="15" style="4" customWidth="1"/>
    <col min="250" max="250" width="12" style="4" customWidth="1"/>
    <col min="251" max="251" width="10.25" style="4" customWidth="1"/>
    <col min="252" max="252" width="6.25" style="4" customWidth="1"/>
    <col min="253" max="479" width="9" style="4"/>
    <col min="480" max="480" width="6.75" style="4" customWidth="1"/>
    <col min="481" max="482" width="13.625" style="4" customWidth="1"/>
    <col min="483" max="483" width="9.625" style="4" customWidth="1"/>
    <col min="484" max="502" width="0" style="4" hidden="1" customWidth="1"/>
    <col min="503" max="503" width="11.75" style="4" customWidth="1"/>
    <col min="504" max="504" width="7.75" style="4" customWidth="1"/>
    <col min="505" max="505" width="15" style="4" customWidth="1"/>
    <col min="506" max="506" width="12" style="4" customWidth="1"/>
    <col min="507" max="507" width="10.25" style="4" customWidth="1"/>
    <col min="508" max="508" width="6.25" style="4" customWidth="1"/>
    <col min="509" max="735" width="9" style="4"/>
    <col min="736" max="736" width="6.75" style="4" customWidth="1"/>
    <col min="737" max="738" width="13.625" style="4" customWidth="1"/>
    <col min="739" max="739" width="9.625" style="4" customWidth="1"/>
    <col min="740" max="758" width="0" style="4" hidden="1" customWidth="1"/>
    <col min="759" max="759" width="11.75" style="4" customWidth="1"/>
    <col min="760" max="760" width="7.75" style="4" customWidth="1"/>
    <col min="761" max="761" width="15" style="4" customWidth="1"/>
    <col min="762" max="762" width="12" style="4" customWidth="1"/>
    <col min="763" max="763" width="10.25" style="4" customWidth="1"/>
    <col min="764" max="764" width="6.25" style="4" customWidth="1"/>
    <col min="765" max="991" width="9" style="4"/>
    <col min="992" max="992" width="6.75" style="4" customWidth="1"/>
    <col min="993" max="994" width="13.625" style="4" customWidth="1"/>
    <col min="995" max="995" width="9.625" style="4" customWidth="1"/>
    <col min="996" max="1014" width="0" style="4" hidden="1" customWidth="1"/>
    <col min="1015" max="1015" width="11.75" style="4" customWidth="1"/>
    <col min="1016" max="1016" width="7.75" style="4" customWidth="1"/>
    <col min="1017" max="1017" width="15" style="4" customWidth="1"/>
    <col min="1018" max="1018" width="12" style="4" customWidth="1"/>
    <col min="1019" max="1019" width="10.25" style="4" customWidth="1"/>
    <col min="1020" max="1020" width="6.25" style="4" customWidth="1"/>
    <col min="1021" max="1247" width="9" style="4"/>
    <col min="1248" max="1248" width="6.75" style="4" customWidth="1"/>
    <col min="1249" max="1250" width="13.625" style="4" customWidth="1"/>
    <col min="1251" max="1251" width="9.625" style="4" customWidth="1"/>
    <col min="1252" max="1270" width="0" style="4" hidden="1" customWidth="1"/>
    <col min="1271" max="1271" width="11.75" style="4" customWidth="1"/>
    <col min="1272" max="1272" width="7.75" style="4" customWidth="1"/>
    <col min="1273" max="1273" width="15" style="4" customWidth="1"/>
    <col min="1274" max="1274" width="12" style="4" customWidth="1"/>
    <col min="1275" max="1275" width="10.25" style="4" customWidth="1"/>
    <col min="1276" max="1276" width="6.25" style="4" customWidth="1"/>
    <col min="1277" max="1503" width="9" style="4"/>
    <col min="1504" max="1504" width="6.75" style="4" customWidth="1"/>
    <col min="1505" max="1506" width="13.625" style="4" customWidth="1"/>
    <col min="1507" max="1507" width="9.625" style="4" customWidth="1"/>
    <col min="1508" max="1526" width="0" style="4" hidden="1" customWidth="1"/>
    <col min="1527" max="1527" width="11.75" style="4" customWidth="1"/>
    <col min="1528" max="1528" width="7.75" style="4" customWidth="1"/>
    <col min="1529" max="1529" width="15" style="4" customWidth="1"/>
    <col min="1530" max="1530" width="12" style="4" customWidth="1"/>
    <col min="1531" max="1531" width="10.25" style="4" customWidth="1"/>
    <col min="1532" max="1532" width="6.25" style="4" customWidth="1"/>
    <col min="1533" max="1759" width="9" style="4"/>
    <col min="1760" max="1760" width="6.75" style="4" customWidth="1"/>
    <col min="1761" max="1762" width="13.625" style="4" customWidth="1"/>
    <col min="1763" max="1763" width="9.625" style="4" customWidth="1"/>
    <col min="1764" max="1782" width="0" style="4" hidden="1" customWidth="1"/>
    <col min="1783" max="1783" width="11.75" style="4" customWidth="1"/>
    <col min="1784" max="1784" width="7.75" style="4" customWidth="1"/>
    <col min="1785" max="1785" width="15" style="4" customWidth="1"/>
    <col min="1786" max="1786" width="12" style="4" customWidth="1"/>
    <col min="1787" max="1787" width="10.25" style="4" customWidth="1"/>
    <col min="1788" max="1788" width="6.25" style="4" customWidth="1"/>
    <col min="1789" max="2015" width="9" style="4"/>
    <col min="2016" max="2016" width="6.75" style="4" customWidth="1"/>
    <col min="2017" max="2018" width="13.625" style="4" customWidth="1"/>
    <col min="2019" max="2019" width="9.625" style="4" customWidth="1"/>
    <col min="2020" max="2038" width="0" style="4" hidden="1" customWidth="1"/>
    <col min="2039" max="2039" width="11.75" style="4" customWidth="1"/>
    <col min="2040" max="2040" width="7.75" style="4" customWidth="1"/>
    <col min="2041" max="2041" width="15" style="4" customWidth="1"/>
    <col min="2042" max="2042" width="12" style="4" customWidth="1"/>
    <col min="2043" max="2043" width="10.25" style="4" customWidth="1"/>
    <col min="2044" max="2044" width="6.25" style="4" customWidth="1"/>
    <col min="2045" max="2271" width="9" style="4"/>
    <col min="2272" max="2272" width="6.75" style="4" customWidth="1"/>
    <col min="2273" max="2274" width="13.625" style="4" customWidth="1"/>
    <col min="2275" max="2275" width="9.625" style="4" customWidth="1"/>
    <col min="2276" max="2294" width="0" style="4" hidden="1" customWidth="1"/>
    <col min="2295" max="2295" width="11.75" style="4" customWidth="1"/>
    <col min="2296" max="2296" width="7.75" style="4" customWidth="1"/>
    <col min="2297" max="2297" width="15" style="4" customWidth="1"/>
    <col min="2298" max="2298" width="12" style="4" customWidth="1"/>
    <col min="2299" max="2299" width="10.25" style="4" customWidth="1"/>
    <col min="2300" max="2300" width="6.25" style="4" customWidth="1"/>
    <col min="2301" max="2527" width="9" style="4"/>
    <col min="2528" max="2528" width="6.75" style="4" customWidth="1"/>
    <col min="2529" max="2530" width="13.625" style="4" customWidth="1"/>
    <col min="2531" max="2531" width="9.625" style="4" customWidth="1"/>
    <col min="2532" max="2550" width="0" style="4" hidden="1" customWidth="1"/>
    <col min="2551" max="2551" width="11.75" style="4" customWidth="1"/>
    <col min="2552" max="2552" width="7.75" style="4" customWidth="1"/>
    <col min="2553" max="2553" width="15" style="4" customWidth="1"/>
    <col min="2554" max="2554" width="12" style="4" customWidth="1"/>
    <col min="2555" max="2555" width="10.25" style="4" customWidth="1"/>
    <col min="2556" max="2556" width="6.25" style="4" customWidth="1"/>
    <col min="2557" max="2783" width="9" style="4"/>
    <col min="2784" max="2784" width="6.75" style="4" customWidth="1"/>
    <col min="2785" max="2786" width="13.625" style="4" customWidth="1"/>
    <col min="2787" max="2787" width="9.625" style="4" customWidth="1"/>
    <col min="2788" max="2806" width="0" style="4" hidden="1" customWidth="1"/>
    <col min="2807" max="2807" width="11.75" style="4" customWidth="1"/>
    <col min="2808" max="2808" width="7.75" style="4" customWidth="1"/>
    <col min="2809" max="2809" width="15" style="4" customWidth="1"/>
    <col min="2810" max="2810" width="12" style="4" customWidth="1"/>
    <col min="2811" max="2811" width="10.25" style="4" customWidth="1"/>
    <col min="2812" max="2812" width="6.25" style="4" customWidth="1"/>
    <col min="2813" max="3039" width="9" style="4"/>
    <col min="3040" max="3040" width="6.75" style="4" customWidth="1"/>
    <col min="3041" max="3042" width="13.625" style="4" customWidth="1"/>
    <col min="3043" max="3043" width="9.625" style="4" customWidth="1"/>
    <col min="3044" max="3062" width="0" style="4" hidden="1" customWidth="1"/>
    <col min="3063" max="3063" width="11.75" style="4" customWidth="1"/>
    <col min="3064" max="3064" width="7.75" style="4" customWidth="1"/>
    <col min="3065" max="3065" width="15" style="4" customWidth="1"/>
    <col min="3066" max="3066" width="12" style="4" customWidth="1"/>
    <col min="3067" max="3067" width="10.25" style="4" customWidth="1"/>
    <col min="3068" max="3068" width="6.25" style="4" customWidth="1"/>
    <col min="3069" max="3295" width="9" style="4"/>
    <col min="3296" max="3296" width="6.75" style="4" customWidth="1"/>
    <col min="3297" max="3298" width="13.625" style="4" customWidth="1"/>
    <col min="3299" max="3299" width="9.625" style="4" customWidth="1"/>
    <col min="3300" max="3318" width="0" style="4" hidden="1" customWidth="1"/>
    <col min="3319" max="3319" width="11.75" style="4" customWidth="1"/>
    <col min="3320" max="3320" width="7.75" style="4" customWidth="1"/>
    <col min="3321" max="3321" width="15" style="4" customWidth="1"/>
    <col min="3322" max="3322" width="12" style="4" customWidth="1"/>
    <col min="3323" max="3323" width="10.25" style="4" customWidth="1"/>
    <col min="3324" max="3324" width="6.25" style="4" customWidth="1"/>
    <col min="3325" max="3551" width="9" style="4"/>
    <col min="3552" max="3552" width="6.75" style="4" customWidth="1"/>
    <col min="3553" max="3554" width="13.625" style="4" customWidth="1"/>
    <col min="3555" max="3555" width="9.625" style="4" customWidth="1"/>
    <col min="3556" max="3574" width="0" style="4" hidden="1" customWidth="1"/>
    <col min="3575" max="3575" width="11.75" style="4" customWidth="1"/>
    <col min="3576" max="3576" width="7.75" style="4" customWidth="1"/>
    <col min="3577" max="3577" width="15" style="4" customWidth="1"/>
    <col min="3578" max="3578" width="12" style="4" customWidth="1"/>
    <col min="3579" max="3579" width="10.25" style="4" customWidth="1"/>
    <col min="3580" max="3580" width="6.25" style="4" customWidth="1"/>
    <col min="3581" max="3807" width="9" style="4"/>
    <col min="3808" max="3808" width="6.75" style="4" customWidth="1"/>
    <col min="3809" max="3810" width="13.625" style="4" customWidth="1"/>
    <col min="3811" max="3811" width="9.625" style="4" customWidth="1"/>
    <col min="3812" max="3830" width="0" style="4" hidden="1" customWidth="1"/>
    <col min="3831" max="3831" width="11.75" style="4" customWidth="1"/>
    <col min="3832" max="3832" width="7.75" style="4" customWidth="1"/>
    <col min="3833" max="3833" width="15" style="4" customWidth="1"/>
    <col min="3834" max="3834" width="12" style="4" customWidth="1"/>
    <col min="3835" max="3835" width="10.25" style="4" customWidth="1"/>
    <col min="3836" max="3836" width="6.25" style="4" customWidth="1"/>
    <col min="3837" max="4063" width="9" style="4"/>
    <col min="4064" max="4064" width="6.75" style="4" customWidth="1"/>
    <col min="4065" max="4066" width="13.625" style="4" customWidth="1"/>
    <col min="4067" max="4067" width="9.625" style="4" customWidth="1"/>
    <col min="4068" max="4086" width="0" style="4" hidden="1" customWidth="1"/>
    <col min="4087" max="4087" width="11.75" style="4" customWidth="1"/>
    <col min="4088" max="4088" width="7.75" style="4" customWidth="1"/>
    <col min="4089" max="4089" width="15" style="4" customWidth="1"/>
    <col min="4090" max="4090" width="12" style="4" customWidth="1"/>
    <col min="4091" max="4091" width="10.25" style="4" customWidth="1"/>
    <col min="4092" max="4092" width="6.25" style="4" customWidth="1"/>
    <col min="4093" max="4319" width="9" style="4"/>
    <col min="4320" max="4320" width="6.75" style="4" customWidth="1"/>
    <col min="4321" max="4322" width="13.625" style="4" customWidth="1"/>
    <col min="4323" max="4323" width="9.625" style="4" customWidth="1"/>
    <col min="4324" max="4342" width="0" style="4" hidden="1" customWidth="1"/>
    <col min="4343" max="4343" width="11.75" style="4" customWidth="1"/>
    <col min="4344" max="4344" width="7.75" style="4" customWidth="1"/>
    <col min="4345" max="4345" width="15" style="4" customWidth="1"/>
    <col min="4346" max="4346" width="12" style="4" customWidth="1"/>
    <col min="4347" max="4347" width="10.25" style="4" customWidth="1"/>
    <col min="4348" max="4348" width="6.25" style="4" customWidth="1"/>
    <col min="4349" max="4575" width="9" style="4"/>
    <col min="4576" max="4576" width="6.75" style="4" customWidth="1"/>
    <col min="4577" max="4578" width="13.625" style="4" customWidth="1"/>
    <col min="4579" max="4579" width="9.625" style="4" customWidth="1"/>
    <col min="4580" max="4598" width="0" style="4" hidden="1" customWidth="1"/>
    <col min="4599" max="4599" width="11.75" style="4" customWidth="1"/>
    <col min="4600" max="4600" width="7.75" style="4" customWidth="1"/>
    <col min="4601" max="4601" width="15" style="4" customWidth="1"/>
    <col min="4602" max="4602" width="12" style="4" customWidth="1"/>
    <col min="4603" max="4603" width="10.25" style="4" customWidth="1"/>
    <col min="4604" max="4604" width="6.25" style="4" customWidth="1"/>
    <col min="4605" max="4831" width="9" style="4"/>
    <col min="4832" max="4832" width="6.75" style="4" customWidth="1"/>
    <col min="4833" max="4834" width="13.625" style="4" customWidth="1"/>
    <col min="4835" max="4835" width="9.625" style="4" customWidth="1"/>
    <col min="4836" max="4854" width="0" style="4" hidden="1" customWidth="1"/>
    <col min="4855" max="4855" width="11.75" style="4" customWidth="1"/>
    <col min="4856" max="4856" width="7.75" style="4" customWidth="1"/>
    <col min="4857" max="4857" width="15" style="4" customWidth="1"/>
    <col min="4858" max="4858" width="12" style="4" customWidth="1"/>
    <col min="4859" max="4859" width="10.25" style="4" customWidth="1"/>
    <col min="4860" max="4860" width="6.25" style="4" customWidth="1"/>
    <col min="4861" max="5087" width="9" style="4"/>
    <col min="5088" max="5088" width="6.75" style="4" customWidth="1"/>
    <col min="5089" max="5090" width="13.625" style="4" customWidth="1"/>
    <col min="5091" max="5091" width="9.625" style="4" customWidth="1"/>
    <col min="5092" max="5110" width="0" style="4" hidden="1" customWidth="1"/>
    <col min="5111" max="5111" width="11.75" style="4" customWidth="1"/>
    <col min="5112" max="5112" width="7.75" style="4" customWidth="1"/>
    <col min="5113" max="5113" width="15" style="4" customWidth="1"/>
    <col min="5114" max="5114" width="12" style="4" customWidth="1"/>
    <col min="5115" max="5115" width="10.25" style="4" customWidth="1"/>
    <col min="5116" max="5116" width="6.25" style="4" customWidth="1"/>
    <col min="5117" max="5343" width="9" style="4"/>
    <col min="5344" max="5344" width="6.75" style="4" customWidth="1"/>
    <col min="5345" max="5346" width="13.625" style="4" customWidth="1"/>
    <col min="5347" max="5347" width="9.625" style="4" customWidth="1"/>
    <col min="5348" max="5366" width="0" style="4" hidden="1" customWidth="1"/>
    <col min="5367" max="5367" width="11.75" style="4" customWidth="1"/>
    <col min="5368" max="5368" width="7.75" style="4" customWidth="1"/>
    <col min="5369" max="5369" width="15" style="4" customWidth="1"/>
    <col min="5370" max="5370" width="12" style="4" customWidth="1"/>
    <col min="5371" max="5371" width="10.25" style="4" customWidth="1"/>
    <col min="5372" max="5372" width="6.25" style="4" customWidth="1"/>
    <col min="5373" max="5599" width="9" style="4"/>
    <col min="5600" max="5600" width="6.75" style="4" customWidth="1"/>
    <col min="5601" max="5602" width="13.625" style="4" customWidth="1"/>
    <col min="5603" max="5603" width="9.625" style="4" customWidth="1"/>
    <col min="5604" max="5622" width="0" style="4" hidden="1" customWidth="1"/>
    <col min="5623" max="5623" width="11.75" style="4" customWidth="1"/>
    <col min="5624" max="5624" width="7.75" style="4" customWidth="1"/>
    <col min="5625" max="5625" width="15" style="4" customWidth="1"/>
    <col min="5626" max="5626" width="12" style="4" customWidth="1"/>
    <col min="5627" max="5627" width="10.25" style="4" customWidth="1"/>
    <col min="5628" max="5628" width="6.25" style="4" customWidth="1"/>
    <col min="5629" max="5855" width="9" style="4"/>
    <col min="5856" max="5856" width="6.75" style="4" customWidth="1"/>
    <col min="5857" max="5858" width="13.625" style="4" customWidth="1"/>
    <col min="5859" max="5859" width="9.625" style="4" customWidth="1"/>
    <col min="5860" max="5878" width="0" style="4" hidden="1" customWidth="1"/>
    <col min="5879" max="5879" width="11.75" style="4" customWidth="1"/>
    <col min="5880" max="5880" width="7.75" style="4" customWidth="1"/>
    <col min="5881" max="5881" width="15" style="4" customWidth="1"/>
    <col min="5882" max="5882" width="12" style="4" customWidth="1"/>
    <col min="5883" max="5883" width="10.25" style="4" customWidth="1"/>
    <col min="5884" max="5884" width="6.25" style="4" customWidth="1"/>
    <col min="5885" max="6111" width="9" style="4"/>
    <col min="6112" max="6112" width="6.75" style="4" customWidth="1"/>
    <col min="6113" max="6114" width="13.625" style="4" customWidth="1"/>
    <col min="6115" max="6115" width="9.625" style="4" customWidth="1"/>
    <col min="6116" max="6134" width="0" style="4" hidden="1" customWidth="1"/>
    <col min="6135" max="6135" width="11.75" style="4" customWidth="1"/>
    <col min="6136" max="6136" width="7.75" style="4" customWidth="1"/>
    <col min="6137" max="6137" width="15" style="4" customWidth="1"/>
    <col min="6138" max="6138" width="12" style="4" customWidth="1"/>
    <col min="6139" max="6139" width="10.25" style="4" customWidth="1"/>
    <col min="6140" max="6140" width="6.25" style="4" customWidth="1"/>
    <col min="6141" max="6367" width="9" style="4"/>
    <col min="6368" max="6368" width="6.75" style="4" customWidth="1"/>
    <col min="6369" max="6370" width="13.625" style="4" customWidth="1"/>
    <col min="6371" max="6371" width="9.625" style="4" customWidth="1"/>
    <col min="6372" max="6390" width="0" style="4" hidden="1" customWidth="1"/>
    <col min="6391" max="6391" width="11.75" style="4" customWidth="1"/>
    <col min="6392" max="6392" width="7.75" style="4" customWidth="1"/>
    <col min="6393" max="6393" width="15" style="4" customWidth="1"/>
    <col min="6394" max="6394" width="12" style="4" customWidth="1"/>
    <col min="6395" max="6395" width="10.25" style="4" customWidth="1"/>
    <col min="6396" max="6396" width="6.25" style="4" customWidth="1"/>
    <col min="6397" max="6623" width="9" style="4"/>
    <col min="6624" max="6624" width="6.75" style="4" customWidth="1"/>
    <col min="6625" max="6626" width="13.625" style="4" customWidth="1"/>
    <col min="6627" max="6627" width="9.625" style="4" customWidth="1"/>
    <col min="6628" max="6646" width="0" style="4" hidden="1" customWidth="1"/>
    <col min="6647" max="6647" width="11.75" style="4" customWidth="1"/>
    <col min="6648" max="6648" width="7.75" style="4" customWidth="1"/>
    <col min="6649" max="6649" width="15" style="4" customWidth="1"/>
    <col min="6650" max="6650" width="12" style="4" customWidth="1"/>
    <col min="6651" max="6651" width="10.25" style="4" customWidth="1"/>
    <col min="6652" max="6652" width="6.25" style="4" customWidth="1"/>
    <col min="6653" max="6879" width="9" style="4"/>
    <col min="6880" max="6880" width="6.75" style="4" customWidth="1"/>
    <col min="6881" max="6882" width="13.625" style="4" customWidth="1"/>
    <col min="6883" max="6883" width="9.625" style="4" customWidth="1"/>
    <col min="6884" max="6902" width="0" style="4" hidden="1" customWidth="1"/>
    <col min="6903" max="6903" width="11.75" style="4" customWidth="1"/>
    <col min="6904" max="6904" width="7.75" style="4" customWidth="1"/>
    <col min="6905" max="6905" width="15" style="4" customWidth="1"/>
    <col min="6906" max="6906" width="12" style="4" customWidth="1"/>
    <col min="6907" max="6907" width="10.25" style="4" customWidth="1"/>
    <col min="6908" max="6908" width="6.25" style="4" customWidth="1"/>
    <col min="6909" max="7135" width="9" style="4"/>
    <col min="7136" max="7136" width="6.75" style="4" customWidth="1"/>
    <col min="7137" max="7138" width="13.625" style="4" customWidth="1"/>
    <col min="7139" max="7139" width="9.625" style="4" customWidth="1"/>
    <col min="7140" max="7158" width="0" style="4" hidden="1" customWidth="1"/>
    <col min="7159" max="7159" width="11.75" style="4" customWidth="1"/>
    <col min="7160" max="7160" width="7.75" style="4" customWidth="1"/>
    <col min="7161" max="7161" width="15" style="4" customWidth="1"/>
    <col min="7162" max="7162" width="12" style="4" customWidth="1"/>
    <col min="7163" max="7163" width="10.25" style="4" customWidth="1"/>
    <col min="7164" max="7164" width="6.25" style="4" customWidth="1"/>
    <col min="7165" max="7391" width="9" style="4"/>
    <col min="7392" max="7392" width="6.75" style="4" customWidth="1"/>
    <col min="7393" max="7394" width="13.625" style="4" customWidth="1"/>
    <col min="7395" max="7395" width="9.625" style="4" customWidth="1"/>
    <col min="7396" max="7414" width="0" style="4" hidden="1" customWidth="1"/>
    <col min="7415" max="7415" width="11.75" style="4" customWidth="1"/>
    <col min="7416" max="7416" width="7.75" style="4" customWidth="1"/>
    <col min="7417" max="7417" width="15" style="4" customWidth="1"/>
    <col min="7418" max="7418" width="12" style="4" customWidth="1"/>
    <col min="7419" max="7419" width="10.25" style="4" customWidth="1"/>
    <col min="7420" max="7420" width="6.25" style="4" customWidth="1"/>
    <col min="7421" max="7647" width="9" style="4"/>
    <col min="7648" max="7648" width="6.75" style="4" customWidth="1"/>
    <col min="7649" max="7650" width="13.625" style="4" customWidth="1"/>
    <col min="7651" max="7651" width="9.625" style="4" customWidth="1"/>
    <col min="7652" max="7670" width="0" style="4" hidden="1" customWidth="1"/>
    <col min="7671" max="7671" width="11.75" style="4" customWidth="1"/>
    <col min="7672" max="7672" width="7.75" style="4" customWidth="1"/>
    <col min="7673" max="7673" width="15" style="4" customWidth="1"/>
    <col min="7674" max="7674" width="12" style="4" customWidth="1"/>
    <col min="7675" max="7675" width="10.25" style="4" customWidth="1"/>
    <col min="7676" max="7676" width="6.25" style="4" customWidth="1"/>
    <col min="7677" max="7903" width="9" style="4"/>
    <col min="7904" max="7904" width="6.75" style="4" customWidth="1"/>
    <col min="7905" max="7906" width="13.625" style="4" customWidth="1"/>
    <col min="7907" max="7907" width="9.625" style="4" customWidth="1"/>
    <col min="7908" max="7926" width="0" style="4" hidden="1" customWidth="1"/>
    <col min="7927" max="7927" width="11.75" style="4" customWidth="1"/>
    <col min="7928" max="7928" width="7.75" style="4" customWidth="1"/>
    <col min="7929" max="7929" width="15" style="4" customWidth="1"/>
    <col min="7930" max="7930" width="12" style="4" customWidth="1"/>
    <col min="7931" max="7931" width="10.25" style="4" customWidth="1"/>
    <col min="7932" max="7932" width="6.25" style="4" customWidth="1"/>
    <col min="7933" max="8159" width="9" style="4"/>
    <col min="8160" max="8160" width="6.75" style="4" customWidth="1"/>
    <col min="8161" max="8162" width="13.625" style="4" customWidth="1"/>
    <col min="8163" max="8163" width="9.625" style="4" customWidth="1"/>
    <col min="8164" max="8182" width="0" style="4" hidden="1" customWidth="1"/>
    <col min="8183" max="8183" width="11.75" style="4" customWidth="1"/>
    <col min="8184" max="8184" width="7.75" style="4" customWidth="1"/>
    <col min="8185" max="8185" width="15" style="4" customWidth="1"/>
    <col min="8186" max="8186" width="12" style="4" customWidth="1"/>
    <col min="8187" max="8187" width="10.25" style="4" customWidth="1"/>
    <col min="8188" max="8188" width="6.25" style="4" customWidth="1"/>
    <col min="8189" max="8415" width="9" style="4"/>
    <col min="8416" max="8416" width="6.75" style="4" customWidth="1"/>
    <col min="8417" max="8418" width="13.625" style="4" customWidth="1"/>
    <col min="8419" max="8419" width="9.625" style="4" customWidth="1"/>
    <col min="8420" max="8438" width="0" style="4" hidden="1" customWidth="1"/>
    <col min="8439" max="8439" width="11.75" style="4" customWidth="1"/>
    <col min="8440" max="8440" width="7.75" style="4" customWidth="1"/>
    <col min="8441" max="8441" width="15" style="4" customWidth="1"/>
    <col min="8442" max="8442" width="12" style="4" customWidth="1"/>
    <col min="8443" max="8443" width="10.25" style="4" customWidth="1"/>
    <col min="8444" max="8444" width="6.25" style="4" customWidth="1"/>
    <col min="8445" max="8671" width="9" style="4"/>
    <col min="8672" max="8672" width="6.75" style="4" customWidth="1"/>
    <col min="8673" max="8674" width="13.625" style="4" customWidth="1"/>
    <col min="8675" max="8675" width="9.625" style="4" customWidth="1"/>
    <col min="8676" max="8694" width="0" style="4" hidden="1" customWidth="1"/>
    <col min="8695" max="8695" width="11.75" style="4" customWidth="1"/>
    <col min="8696" max="8696" width="7.75" style="4" customWidth="1"/>
    <col min="8697" max="8697" width="15" style="4" customWidth="1"/>
    <col min="8698" max="8698" width="12" style="4" customWidth="1"/>
    <col min="8699" max="8699" width="10.25" style="4" customWidth="1"/>
    <col min="8700" max="8700" width="6.25" style="4" customWidth="1"/>
    <col min="8701" max="8927" width="9" style="4"/>
    <col min="8928" max="8928" width="6.75" style="4" customWidth="1"/>
    <col min="8929" max="8930" width="13.625" style="4" customWidth="1"/>
    <col min="8931" max="8931" width="9.625" style="4" customWidth="1"/>
    <col min="8932" max="8950" width="0" style="4" hidden="1" customWidth="1"/>
    <col min="8951" max="8951" width="11.75" style="4" customWidth="1"/>
    <col min="8952" max="8952" width="7.75" style="4" customWidth="1"/>
    <col min="8953" max="8953" width="15" style="4" customWidth="1"/>
    <col min="8954" max="8954" width="12" style="4" customWidth="1"/>
    <col min="8955" max="8955" width="10.25" style="4" customWidth="1"/>
    <col min="8956" max="8956" width="6.25" style="4" customWidth="1"/>
    <col min="8957" max="9183" width="9" style="4"/>
    <col min="9184" max="9184" width="6.75" style="4" customWidth="1"/>
    <col min="9185" max="9186" width="13.625" style="4" customWidth="1"/>
    <col min="9187" max="9187" width="9.625" style="4" customWidth="1"/>
    <col min="9188" max="9206" width="0" style="4" hidden="1" customWidth="1"/>
    <col min="9207" max="9207" width="11.75" style="4" customWidth="1"/>
    <col min="9208" max="9208" width="7.75" style="4" customWidth="1"/>
    <col min="9209" max="9209" width="15" style="4" customWidth="1"/>
    <col min="9210" max="9210" width="12" style="4" customWidth="1"/>
    <col min="9211" max="9211" width="10.25" style="4" customWidth="1"/>
    <col min="9212" max="9212" width="6.25" style="4" customWidth="1"/>
    <col min="9213" max="9439" width="9" style="4"/>
    <col min="9440" max="9440" width="6.75" style="4" customWidth="1"/>
    <col min="9441" max="9442" width="13.625" style="4" customWidth="1"/>
    <col min="9443" max="9443" width="9.625" style="4" customWidth="1"/>
    <col min="9444" max="9462" width="0" style="4" hidden="1" customWidth="1"/>
    <col min="9463" max="9463" width="11.75" style="4" customWidth="1"/>
    <col min="9464" max="9464" width="7.75" style="4" customWidth="1"/>
    <col min="9465" max="9465" width="15" style="4" customWidth="1"/>
    <col min="9466" max="9466" width="12" style="4" customWidth="1"/>
    <col min="9467" max="9467" width="10.25" style="4" customWidth="1"/>
    <col min="9468" max="9468" width="6.25" style="4" customWidth="1"/>
    <col min="9469" max="9695" width="9" style="4"/>
    <col min="9696" max="9696" width="6.75" style="4" customWidth="1"/>
    <col min="9697" max="9698" width="13.625" style="4" customWidth="1"/>
    <col min="9699" max="9699" width="9.625" style="4" customWidth="1"/>
    <col min="9700" max="9718" width="0" style="4" hidden="1" customWidth="1"/>
    <col min="9719" max="9719" width="11.75" style="4" customWidth="1"/>
    <col min="9720" max="9720" width="7.75" style="4" customWidth="1"/>
    <col min="9721" max="9721" width="15" style="4" customWidth="1"/>
    <col min="9722" max="9722" width="12" style="4" customWidth="1"/>
    <col min="9723" max="9723" width="10.25" style="4" customWidth="1"/>
    <col min="9724" max="9724" width="6.25" style="4" customWidth="1"/>
    <col min="9725" max="9951" width="9" style="4"/>
    <col min="9952" max="9952" width="6.75" style="4" customWidth="1"/>
    <col min="9953" max="9954" width="13.625" style="4" customWidth="1"/>
    <col min="9955" max="9955" width="9.625" style="4" customWidth="1"/>
    <col min="9956" max="9974" width="0" style="4" hidden="1" customWidth="1"/>
    <col min="9975" max="9975" width="11.75" style="4" customWidth="1"/>
    <col min="9976" max="9976" width="7.75" style="4" customWidth="1"/>
    <col min="9977" max="9977" width="15" style="4" customWidth="1"/>
    <col min="9978" max="9978" width="12" style="4" customWidth="1"/>
    <col min="9979" max="9979" width="10.25" style="4" customWidth="1"/>
    <col min="9980" max="9980" width="6.25" style="4" customWidth="1"/>
    <col min="9981" max="10207" width="9" style="4"/>
    <col min="10208" max="10208" width="6.75" style="4" customWidth="1"/>
    <col min="10209" max="10210" width="13.625" style="4" customWidth="1"/>
    <col min="10211" max="10211" width="9.625" style="4" customWidth="1"/>
    <col min="10212" max="10230" width="0" style="4" hidden="1" customWidth="1"/>
    <col min="10231" max="10231" width="11.75" style="4" customWidth="1"/>
    <col min="10232" max="10232" width="7.75" style="4" customWidth="1"/>
    <col min="10233" max="10233" width="15" style="4" customWidth="1"/>
    <col min="10234" max="10234" width="12" style="4" customWidth="1"/>
    <col min="10235" max="10235" width="10.25" style="4" customWidth="1"/>
    <col min="10236" max="10236" width="6.25" style="4" customWidth="1"/>
    <col min="10237" max="10463" width="9" style="4"/>
    <col min="10464" max="10464" width="6.75" style="4" customWidth="1"/>
    <col min="10465" max="10466" width="13.625" style="4" customWidth="1"/>
    <col min="10467" max="10467" width="9.625" style="4" customWidth="1"/>
    <col min="10468" max="10486" width="0" style="4" hidden="1" customWidth="1"/>
    <col min="10487" max="10487" width="11.75" style="4" customWidth="1"/>
    <col min="10488" max="10488" width="7.75" style="4" customWidth="1"/>
    <col min="10489" max="10489" width="15" style="4" customWidth="1"/>
    <col min="10490" max="10490" width="12" style="4" customWidth="1"/>
    <col min="10491" max="10491" width="10.25" style="4" customWidth="1"/>
    <col min="10492" max="10492" width="6.25" style="4" customWidth="1"/>
    <col min="10493" max="10719" width="9" style="4"/>
    <col min="10720" max="10720" width="6.75" style="4" customWidth="1"/>
    <col min="10721" max="10722" width="13.625" style="4" customWidth="1"/>
    <col min="10723" max="10723" width="9.625" style="4" customWidth="1"/>
    <col min="10724" max="10742" width="0" style="4" hidden="1" customWidth="1"/>
    <col min="10743" max="10743" width="11.75" style="4" customWidth="1"/>
    <col min="10744" max="10744" width="7.75" style="4" customWidth="1"/>
    <col min="10745" max="10745" width="15" style="4" customWidth="1"/>
    <col min="10746" max="10746" width="12" style="4" customWidth="1"/>
    <col min="10747" max="10747" width="10.25" style="4" customWidth="1"/>
    <col min="10748" max="10748" width="6.25" style="4" customWidth="1"/>
    <col min="10749" max="10975" width="9" style="4"/>
    <col min="10976" max="10976" width="6.75" style="4" customWidth="1"/>
    <col min="10977" max="10978" width="13.625" style="4" customWidth="1"/>
    <col min="10979" max="10979" width="9.625" style="4" customWidth="1"/>
    <col min="10980" max="10998" width="0" style="4" hidden="1" customWidth="1"/>
    <col min="10999" max="10999" width="11.75" style="4" customWidth="1"/>
    <col min="11000" max="11000" width="7.75" style="4" customWidth="1"/>
    <col min="11001" max="11001" width="15" style="4" customWidth="1"/>
    <col min="11002" max="11002" width="12" style="4" customWidth="1"/>
    <col min="11003" max="11003" width="10.25" style="4" customWidth="1"/>
    <col min="11004" max="11004" width="6.25" style="4" customWidth="1"/>
    <col min="11005" max="11231" width="9" style="4"/>
    <col min="11232" max="11232" width="6.75" style="4" customWidth="1"/>
    <col min="11233" max="11234" width="13.625" style="4" customWidth="1"/>
    <col min="11235" max="11235" width="9.625" style="4" customWidth="1"/>
    <col min="11236" max="11254" width="0" style="4" hidden="1" customWidth="1"/>
    <col min="11255" max="11255" width="11.75" style="4" customWidth="1"/>
    <col min="11256" max="11256" width="7.75" style="4" customWidth="1"/>
    <col min="11257" max="11257" width="15" style="4" customWidth="1"/>
    <col min="11258" max="11258" width="12" style="4" customWidth="1"/>
    <col min="11259" max="11259" width="10.25" style="4" customWidth="1"/>
    <col min="11260" max="11260" width="6.25" style="4" customWidth="1"/>
    <col min="11261" max="11487" width="9" style="4"/>
    <col min="11488" max="11488" width="6.75" style="4" customWidth="1"/>
    <col min="11489" max="11490" width="13.625" style="4" customWidth="1"/>
    <col min="11491" max="11491" width="9.625" style="4" customWidth="1"/>
    <col min="11492" max="11510" width="0" style="4" hidden="1" customWidth="1"/>
    <col min="11511" max="11511" width="11.75" style="4" customWidth="1"/>
    <col min="11512" max="11512" width="7.75" style="4" customWidth="1"/>
    <col min="11513" max="11513" width="15" style="4" customWidth="1"/>
    <col min="11514" max="11514" width="12" style="4" customWidth="1"/>
    <col min="11515" max="11515" width="10.25" style="4" customWidth="1"/>
    <col min="11516" max="11516" width="6.25" style="4" customWidth="1"/>
    <col min="11517" max="11743" width="9" style="4"/>
    <col min="11744" max="11744" width="6.75" style="4" customWidth="1"/>
    <col min="11745" max="11746" width="13.625" style="4" customWidth="1"/>
    <col min="11747" max="11747" width="9.625" style="4" customWidth="1"/>
    <col min="11748" max="11766" width="0" style="4" hidden="1" customWidth="1"/>
    <col min="11767" max="11767" width="11.75" style="4" customWidth="1"/>
    <col min="11768" max="11768" width="7.75" style="4" customWidth="1"/>
    <col min="11769" max="11769" width="15" style="4" customWidth="1"/>
    <col min="11770" max="11770" width="12" style="4" customWidth="1"/>
    <col min="11771" max="11771" width="10.25" style="4" customWidth="1"/>
    <col min="11772" max="11772" width="6.25" style="4" customWidth="1"/>
    <col min="11773" max="11999" width="9" style="4"/>
    <col min="12000" max="12000" width="6.75" style="4" customWidth="1"/>
    <col min="12001" max="12002" width="13.625" style="4" customWidth="1"/>
    <col min="12003" max="12003" width="9.625" style="4" customWidth="1"/>
    <col min="12004" max="12022" width="0" style="4" hidden="1" customWidth="1"/>
    <col min="12023" max="12023" width="11.75" style="4" customWidth="1"/>
    <col min="12024" max="12024" width="7.75" style="4" customWidth="1"/>
    <col min="12025" max="12025" width="15" style="4" customWidth="1"/>
    <col min="12026" max="12026" width="12" style="4" customWidth="1"/>
    <col min="12027" max="12027" width="10.25" style="4" customWidth="1"/>
    <col min="12028" max="12028" width="6.25" style="4" customWidth="1"/>
    <col min="12029" max="12255" width="9" style="4"/>
    <col min="12256" max="12256" width="6.75" style="4" customWidth="1"/>
    <col min="12257" max="12258" width="13.625" style="4" customWidth="1"/>
    <col min="12259" max="12259" width="9.625" style="4" customWidth="1"/>
    <col min="12260" max="12278" width="0" style="4" hidden="1" customWidth="1"/>
    <col min="12279" max="12279" width="11.75" style="4" customWidth="1"/>
    <col min="12280" max="12280" width="7.75" style="4" customWidth="1"/>
    <col min="12281" max="12281" width="15" style="4" customWidth="1"/>
    <col min="12282" max="12282" width="12" style="4" customWidth="1"/>
    <col min="12283" max="12283" width="10.25" style="4" customWidth="1"/>
    <col min="12284" max="12284" width="6.25" style="4" customWidth="1"/>
    <col min="12285" max="12511" width="9" style="4"/>
    <col min="12512" max="12512" width="6.75" style="4" customWidth="1"/>
    <col min="12513" max="12514" width="13.625" style="4" customWidth="1"/>
    <col min="12515" max="12515" width="9.625" style="4" customWidth="1"/>
    <col min="12516" max="12534" width="0" style="4" hidden="1" customWidth="1"/>
    <col min="12535" max="12535" width="11.75" style="4" customWidth="1"/>
    <col min="12536" max="12536" width="7.75" style="4" customWidth="1"/>
    <col min="12537" max="12537" width="15" style="4" customWidth="1"/>
    <col min="12538" max="12538" width="12" style="4" customWidth="1"/>
    <col min="12539" max="12539" width="10.25" style="4" customWidth="1"/>
    <col min="12540" max="12540" width="6.25" style="4" customWidth="1"/>
    <col min="12541" max="12767" width="9" style="4"/>
    <col min="12768" max="12768" width="6.75" style="4" customWidth="1"/>
    <col min="12769" max="12770" width="13.625" style="4" customWidth="1"/>
    <col min="12771" max="12771" width="9.625" style="4" customWidth="1"/>
    <col min="12772" max="12790" width="0" style="4" hidden="1" customWidth="1"/>
    <col min="12791" max="12791" width="11.75" style="4" customWidth="1"/>
    <col min="12792" max="12792" width="7.75" style="4" customWidth="1"/>
    <col min="12793" max="12793" width="15" style="4" customWidth="1"/>
    <col min="12794" max="12794" width="12" style="4" customWidth="1"/>
    <col min="12795" max="12795" width="10.25" style="4" customWidth="1"/>
    <col min="12796" max="12796" width="6.25" style="4" customWidth="1"/>
    <col min="12797" max="13023" width="9" style="4"/>
    <col min="13024" max="13024" width="6.75" style="4" customWidth="1"/>
    <col min="13025" max="13026" width="13.625" style="4" customWidth="1"/>
    <col min="13027" max="13027" width="9.625" style="4" customWidth="1"/>
    <col min="13028" max="13046" width="0" style="4" hidden="1" customWidth="1"/>
    <col min="13047" max="13047" width="11.75" style="4" customWidth="1"/>
    <col min="13048" max="13048" width="7.75" style="4" customWidth="1"/>
    <col min="13049" max="13049" width="15" style="4" customWidth="1"/>
    <col min="13050" max="13050" width="12" style="4" customWidth="1"/>
    <col min="13051" max="13051" width="10.25" style="4" customWidth="1"/>
    <col min="13052" max="13052" width="6.25" style="4" customWidth="1"/>
    <col min="13053" max="13279" width="9" style="4"/>
    <col min="13280" max="13280" width="6.75" style="4" customWidth="1"/>
    <col min="13281" max="13282" width="13.625" style="4" customWidth="1"/>
    <col min="13283" max="13283" width="9.625" style="4" customWidth="1"/>
    <col min="13284" max="13302" width="0" style="4" hidden="1" customWidth="1"/>
    <col min="13303" max="13303" width="11.75" style="4" customWidth="1"/>
    <col min="13304" max="13304" width="7.75" style="4" customWidth="1"/>
    <col min="13305" max="13305" width="15" style="4" customWidth="1"/>
    <col min="13306" max="13306" width="12" style="4" customWidth="1"/>
    <col min="13307" max="13307" width="10.25" style="4" customWidth="1"/>
    <col min="13308" max="13308" width="6.25" style="4" customWidth="1"/>
    <col min="13309" max="13535" width="9" style="4"/>
    <col min="13536" max="13536" width="6.75" style="4" customWidth="1"/>
    <col min="13537" max="13538" width="13.625" style="4" customWidth="1"/>
    <col min="13539" max="13539" width="9.625" style="4" customWidth="1"/>
    <col min="13540" max="13558" width="0" style="4" hidden="1" customWidth="1"/>
    <col min="13559" max="13559" width="11.75" style="4" customWidth="1"/>
    <col min="13560" max="13560" width="7.75" style="4" customWidth="1"/>
    <col min="13561" max="13561" width="15" style="4" customWidth="1"/>
    <col min="13562" max="13562" width="12" style="4" customWidth="1"/>
    <col min="13563" max="13563" width="10.25" style="4" customWidth="1"/>
    <col min="13564" max="13564" width="6.25" style="4" customWidth="1"/>
    <col min="13565" max="13791" width="9" style="4"/>
    <col min="13792" max="13792" width="6.75" style="4" customWidth="1"/>
    <col min="13793" max="13794" width="13.625" style="4" customWidth="1"/>
    <col min="13795" max="13795" width="9.625" style="4" customWidth="1"/>
    <col min="13796" max="13814" width="0" style="4" hidden="1" customWidth="1"/>
    <col min="13815" max="13815" width="11.75" style="4" customWidth="1"/>
    <col min="13816" max="13816" width="7.75" style="4" customWidth="1"/>
    <col min="13817" max="13817" width="15" style="4" customWidth="1"/>
    <col min="13818" max="13818" width="12" style="4" customWidth="1"/>
    <col min="13819" max="13819" width="10.25" style="4" customWidth="1"/>
    <col min="13820" max="13820" width="6.25" style="4" customWidth="1"/>
    <col min="13821" max="14047" width="9" style="4"/>
    <col min="14048" max="14048" width="6.75" style="4" customWidth="1"/>
    <col min="14049" max="14050" width="13.625" style="4" customWidth="1"/>
    <col min="14051" max="14051" width="9.625" style="4" customWidth="1"/>
    <col min="14052" max="14070" width="0" style="4" hidden="1" customWidth="1"/>
    <col min="14071" max="14071" width="11.75" style="4" customWidth="1"/>
    <col min="14072" max="14072" width="7.75" style="4" customWidth="1"/>
    <col min="14073" max="14073" width="15" style="4" customWidth="1"/>
    <col min="14074" max="14074" width="12" style="4" customWidth="1"/>
    <col min="14075" max="14075" width="10.25" style="4" customWidth="1"/>
    <col min="14076" max="14076" width="6.25" style="4" customWidth="1"/>
    <col min="14077" max="14303" width="9" style="4"/>
    <col min="14304" max="14304" width="6.75" style="4" customWidth="1"/>
    <col min="14305" max="14306" width="13.625" style="4" customWidth="1"/>
    <col min="14307" max="14307" width="9.625" style="4" customWidth="1"/>
    <col min="14308" max="14326" width="0" style="4" hidden="1" customWidth="1"/>
    <col min="14327" max="14327" width="11.75" style="4" customWidth="1"/>
    <col min="14328" max="14328" width="7.75" style="4" customWidth="1"/>
    <col min="14329" max="14329" width="15" style="4" customWidth="1"/>
    <col min="14330" max="14330" width="12" style="4" customWidth="1"/>
    <col min="14331" max="14331" width="10.25" style="4" customWidth="1"/>
    <col min="14332" max="14332" width="6.25" style="4" customWidth="1"/>
    <col min="14333" max="14559" width="9" style="4"/>
    <col min="14560" max="14560" width="6.75" style="4" customWidth="1"/>
    <col min="14561" max="14562" width="13.625" style="4" customWidth="1"/>
    <col min="14563" max="14563" width="9.625" style="4" customWidth="1"/>
    <col min="14564" max="14582" width="0" style="4" hidden="1" customWidth="1"/>
    <col min="14583" max="14583" width="11.75" style="4" customWidth="1"/>
    <col min="14584" max="14584" width="7.75" style="4" customWidth="1"/>
    <col min="14585" max="14585" width="15" style="4" customWidth="1"/>
    <col min="14586" max="14586" width="12" style="4" customWidth="1"/>
    <col min="14587" max="14587" width="10.25" style="4" customWidth="1"/>
    <col min="14588" max="14588" width="6.25" style="4" customWidth="1"/>
    <col min="14589" max="14815" width="9" style="4"/>
    <col min="14816" max="14816" width="6.75" style="4" customWidth="1"/>
    <col min="14817" max="14818" width="13.625" style="4" customWidth="1"/>
    <col min="14819" max="14819" width="9.625" style="4" customWidth="1"/>
    <col min="14820" max="14838" width="0" style="4" hidden="1" customWidth="1"/>
    <col min="14839" max="14839" width="11.75" style="4" customWidth="1"/>
    <col min="14840" max="14840" width="7.75" style="4" customWidth="1"/>
    <col min="14841" max="14841" width="15" style="4" customWidth="1"/>
    <col min="14842" max="14842" width="12" style="4" customWidth="1"/>
    <col min="14843" max="14843" width="10.25" style="4" customWidth="1"/>
    <col min="14844" max="14844" width="6.25" style="4" customWidth="1"/>
    <col min="14845" max="15071" width="9" style="4"/>
    <col min="15072" max="15072" width="6.75" style="4" customWidth="1"/>
    <col min="15073" max="15074" width="13.625" style="4" customWidth="1"/>
    <col min="15075" max="15075" width="9.625" style="4" customWidth="1"/>
    <col min="15076" max="15094" width="0" style="4" hidden="1" customWidth="1"/>
    <col min="15095" max="15095" width="11.75" style="4" customWidth="1"/>
    <col min="15096" max="15096" width="7.75" style="4" customWidth="1"/>
    <col min="15097" max="15097" width="15" style="4" customWidth="1"/>
    <col min="15098" max="15098" width="12" style="4" customWidth="1"/>
    <col min="15099" max="15099" width="10.25" style="4" customWidth="1"/>
    <col min="15100" max="15100" width="6.25" style="4" customWidth="1"/>
    <col min="15101" max="15327" width="9" style="4"/>
    <col min="15328" max="15328" width="6.75" style="4" customWidth="1"/>
    <col min="15329" max="15330" width="13.625" style="4" customWidth="1"/>
    <col min="15331" max="15331" width="9.625" style="4" customWidth="1"/>
    <col min="15332" max="15350" width="0" style="4" hidden="1" customWidth="1"/>
    <col min="15351" max="15351" width="11.75" style="4" customWidth="1"/>
    <col min="15352" max="15352" width="7.75" style="4" customWidth="1"/>
    <col min="15353" max="15353" width="15" style="4" customWidth="1"/>
    <col min="15354" max="15354" width="12" style="4" customWidth="1"/>
    <col min="15355" max="15355" width="10.25" style="4" customWidth="1"/>
    <col min="15356" max="15356" width="6.25" style="4" customWidth="1"/>
    <col min="15357" max="15583" width="9" style="4"/>
    <col min="15584" max="15584" width="6.75" style="4" customWidth="1"/>
    <col min="15585" max="15586" width="13.625" style="4" customWidth="1"/>
    <col min="15587" max="15587" width="9.625" style="4" customWidth="1"/>
    <col min="15588" max="15606" width="0" style="4" hidden="1" customWidth="1"/>
    <col min="15607" max="15607" width="11.75" style="4" customWidth="1"/>
    <col min="15608" max="15608" width="7.75" style="4" customWidth="1"/>
    <col min="15609" max="15609" width="15" style="4" customWidth="1"/>
    <col min="15610" max="15610" width="12" style="4" customWidth="1"/>
    <col min="15611" max="15611" width="10.25" style="4" customWidth="1"/>
    <col min="15612" max="15612" width="6.25" style="4" customWidth="1"/>
    <col min="15613" max="15839" width="9" style="4"/>
    <col min="15840" max="15840" width="6.75" style="4" customWidth="1"/>
    <col min="15841" max="15842" width="13.625" style="4" customWidth="1"/>
    <col min="15843" max="15843" width="9.625" style="4" customWidth="1"/>
    <col min="15844" max="15862" width="0" style="4" hidden="1" customWidth="1"/>
    <col min="15863" max="15863" width="11.75" style="4" customWidth="1"/>
    <col min="15864" max="15864" width="7.75" style="4" customWidth="1"/>
    <col min="15865" max="15865" width="15" style="4" customWidth="1"/>
    <col min="15866" max="15866" width="12" style="4" customWidth="1"/>
    <col min="15867" max="15867" width="10.25" style="4" customWidth="1"/>
    <col min="15868" max="15868" width="6.25" style="4" customWidth="1"/>
    <col min="15869" max="16095" width="9" style="4"/>
    <col min="16096" max="16096" width="6.75" style="4" customWidth="1"/>
    <col min="16097" max="16098" width="13.625" style="4" customWidth="1"/>
    <col min="16099" max="16099" width="9.625" style="4" customWidth="1"/>
    <col min="16100" max="16118" width="0" style="4" hidden="1" customWidth="1"/>
    <col min="16119" max="16119" width="11.75" style="4" customWidth="1"/>
    <col min="16120" max="16120" width="7.75" style="4" customWidth="1"/>
    <col min="16121" max="16121" width="15" style="4" customWidth="1"/>
    <col min="16122" max="16122" width="12" style="4" customWidth="1"/>
    <col min="16123" max="16123" width="10.25" style="4" customWidth="1"/>
    <col min="16124" max="16124" width="6.25" style="4" customWidth="1"/>
    <col min="16125" max="16384" width="9" style="4"/>
  </cols>
  <sheetData>
    <row r="1" spans="1:10" ht="42.75" customHeight="1" x14ac:dyDescent="0.15">
      <c r="A1" s="8" t="s">
        <v>189</v>
      </c>
      <c r="B1" s="8"/>
      <c r="C1" s="8"/>
      <c r="D1" s="8"/>
      <c r="E1" s="8"/>
      <c r="F1" s="8"/>
      <c r="G1" s="8"/>
      <c r="H1" s="8"/>
      <c r="I1" s="8"/>
      <c r="J1" s="8"/>
    </row>
    <row r="2" spans="1:10" ht="31.5" customHeight="1" x14ac:dyDescent="0.15">
      <c r="A2" s="1" t="s">
        <v>3</v>
      </c>
      <c r="B2" s="1" t="s">
        <v>0</v>
      </c>
      <c r="C2" s="1" t="s">
        <v>4</v>
      </c>
      <c r="D2" s="1" t="s">
        <v>1</v>
      </c>
      <c r="E2" s="1" t="s">
        <v>5</v>
      </c>
      <c r="F2" s="1" t="s">
        <v>6</v>
      </c>
      <c r="G2" s="1" t="s">
        <v>7</v>
      </c>
      <c r="H2" s="1" t="s">
        <v>186</v>
      </c>
      <c r="I2" s="1" t="s">
        <v>187</v>
      </c>
      <c r="J2" s="1" t="s">
        <v>8</v>
      </c>
    </row>
    <row r="3" spans="1:10" s="2" customFormat="1" ht="34.9" customHeight="1" x14ac:dyDescent="0.15">
      <c r="A3" s="1">
        <v>1</v>
      </c>
      <c r="B3" s="1" t="s">
        <v>9</v>
      </c>
      <c r="C3" s="1" t="s">
        <v>10</v>
      </c>
      <c r="D3" s="1" t="s">
        <v>11</v>
      </c>
      <c r="E3" s="1" t="s">
        <v>12</v>
      </c>
      <c r="F3" s="11">
        <v>2</v>
      </c>
      <c r="G3" s="1" t="s">
        <v>13</v>
      </c>
      <c r="H3" s="1">
        <v>76.599999999999994</v>
      </c>
      <c r="I3" s="1">
        <f t="shared" ref="I3:I4" si="0">G3/1.2*0.6+H3*0.4</f>
        <v>83.490000000000009</v>
      </c>
      <c r="J3" s="1"/>
    </row>
    <row r="4" spans="1:10" s="2" customFormat="1" ht="22.9" customHeight="1" x14ac:dyDescent="0.15">
      <c r="A4" s="1">
        <v>2</v>
      </c>
      <c r="B4" s="1" t="s">
        <v>9</v>
      </c>
      <c r="C4" s="1" t="s">
        <v>10</v>
      </c>
      <c r="D4" s="1" t="s">
        <v>15</v>
      </c>
      <c r="E4" s="1" t="s">
        <v>16</v>
      </c>
      <c r="F4" s="11"/>
      <c r="G4" s="1" t="s">
        <v>17</v>
      </c>
      <c r="H4" s="1">
        <v>86.8</v>
      </c>
      <c r="I4" s="1">
        <f t="shared" si="0"/>
        <v>80.42</v>
      </c>
      <c r="J4" s="1"/>
    </row>
    <row r="5" spans="1:10" s="2" customFormat="1" ht="22.9" customHeight="1" x14ac:dyDescent="0.15">
      <c r="A5" s="1"/>
      <c r="B5" s="1"/>
      <c r="C5" s="1"/>
      <c r="D5" s="1"/>
      <c r="E5" s="1"/>
      <c r="F5" s="5"/>
      <c r="G5" s="1"/>
      <c r="H5" s="1"/>
      <c r="I5" s="1"/>
      <c r="J5" s="1"/>
    </row>
    <row r="6" spans="1:10" s="2" customFormat="1" ht="22.9" customHeight="1" x14ac:dyDescent="0.15">
      <c r="A6" s="1">
        <v>1</v>
      </c>
      <c r="B6" s="1" t="s">
        <v>21</v>
      </c>
      <c r="C6" s="1" t="s">
        <v>22</v>
      </c>
      <c r="D6" s="1" t="s">
        <v>23</v>
      </c>
      <c r="E6" s="1" t="s">
        <v>24</v>
      </c>
      <c r="F6" s="11">
        <v>2</v>
      </c>
      <c r="G6" s="1" t="s">
        <v>19</v>
      </c>
      <c r="H6" s="1">
        <v>85.2</v>
      </c>
      <c r="I6" s="1">
        <f t="shared" ref="I6:I7" si="1">G6/1.2*0.6+H6*0.4</f>
        <v>83.330000000000013</v>
      </c>
      <c r="J6" s="1"/>
    </row>
    <row r="7" spans="1:10" s="2" customFormat="1" ht="22.9" customHeight="1" x14ac:dyDescent="0.15">
      <c r="A7" s="1">
        <v>2</v>
      </c>
      <c r="B7" s="1" t="s">
        <v>21</v>
      </c>
      <c r="C7" s="1" t="s">
        <v>22</v>
      </c>
      <c r="D7" s="1" t="s">
        <v>28</v>
      </c>
      <c r="E7" s="1" t="s">
        <v>29</v>
      </c>
      <c r="F7" s="11"/>
      <c r="G7" s="1" t="s">
        <v>30</v>
      </c>
      <c r="H7" s="1">
        <v>85.2</v>
      </c>
      <c r="I7" s="1">
        <f t="shared" si="1"/>
        <v>81.780000000000015</v>
      </c>
      <c r="J7" s="1"/>
    </row>
    <row r="8" spans="1:10" s="2" customFormat="1" ht="22.9" customHeight="1" x14ac:dyDescent="0.15">
      <c r="A8" s="1"/>
      <c r="B8" s="1"/>
      <c r="C8" s="1"/>
      <c r="D8" s="1"/>
      <c r="E8" s="1"/>
      <c r="F8" s="5"/>
      <c r="G8" s="1"/>
      <c r="H8" s="1"/>
      <c r="I8" s="1"/>
      <c r="J8" s="1"/>
    </row>
    <row r="9" spans="1:10" s="2" customFormat="1" ht="22.9" customHeight="1" x14ac:dyDescent="0.15">
      <c r="A9" s="1">
        <v>1</v>
      </c>
      <c r="B9" s="1" t="s">
        <v>33</v>
      </c>
      <c r="C9" s="1" t="s">
        <v>34</v>
      </c>
      <c r="D9" s="1" t="s">
        <v>42</v>
      </c>
      <c r="E9" s="1" t="s">
        <v>43</v>
      </c>
      <c r="F9" s="11">
        <v>5</v>
      </c>
      <c r="G9" s="1" t="s">
        <v>44</v>
      </c>
      <c r="H9" s="1">
        <v>85.4</v>
      </c>
      <c r="I9" s="1">
        <f t="shared" ref="I9:I13" si="2">G9/1.2*0.6+H9*0.4</f>
        <v>75.110000000000014</v>
      </c>
      <c r="J9" s="1"/>
    </row>
    <row r="10" spans="1:10" s="2" customFormat="1" ht="22.9" customHeight="1" x14ac:dyDescent="0.15">
      <c r="A10" s="1">
        <v>2</v>
      </c>
      <c r="B10" s="1" t="s">
        <v>33</v>
      </c>
      <c r="C10" s="1" t="s">
        <v>34</v>
      </c>
      <c r="D10" s="1" t="s">
        <v>38</v>
      </c>
      <c r="E10" s="1" t="s">
        <v>39</v>
      </c>
      <c r="F10" s="11"/>
      <c r="G10" s="1" t="s">
        <v>40</v>
      </c>
      <c r="H10" s="1">
        <v>83.6</v>
      </c>
      <c r="I10" s="1">
        <f t="shared" si="2"/>
        <v>74.59</v>
      </c>
      <c r="J10" s="1"/>
    </row>
    <row r="11" spans="1:10" s="2" customFormat="1" ht="22.9" customHeight="1" x14ac:dyDescent="0.15">
      <c r="A11" s="1">
        <v>3</v>
      </c>
      <c r="B11" s="1" t="s">
        <v>33</v>
      </c>
      <c r="C11" s="1" t="s">
        <v>34</v>
      </c>
      <c r="D11" s="1" t="s">
        <v>45</v>
      </c>
      <c r="E11" s="1" t="s">
        <v>46</v>
      </c>
      <c r="F11" s="11"/>
      <c r="G11" s="1" t="s">
        <v>31</v>
      </c>
      <c r="H11" s="1">
        <v>83.8</v>
      </c>
      <c r="I11" s="1">
        <f t="shared" si="2"/>
        <v>74.27000000000001</v>
      </c>
      <c r="J11" s="1"/>
    </row>
    <row r="12" spans="1:10" s="2" customFormat="1" ht="22.9" customHeight="1" x14ac:dyDescent="0.15">
      <c r="A12" s="1">
        <v>4</v>
      </c>
      <c r="B12" s="1" t="s">
        <v>33</v>
      </c>
      <c r="C12" s="1" t="s">
        <v>34</v>
      </c>
      <c r="D12" s="1" t="s">
        <v>47</v>
      </c>
      <c r="E12" s="1" t="s">
        <v>48</v>
      </c>
      <c r="F12" s="11"/>
      <c r="G12" s="1" t="s">
        <v>49</v>
      </c>
      <c r="H12" s="1">
        <v>83.2</v>
      </c>
      <c r="I12" s="1">
        <f t="shared" si="2"/>
        <v>73.88</v>
      </c>
      <c r="J12" s="1"/>
    </row>
    <row r="13" spans="1:10" s="2" customFormat="1" ht="22.9" customHeight="1" x14ac:dyDescent="0.15">
      <c r="A13" s="1">
        <v>5</v>
      </c>
      <c r="B13" s="1" t="s">
        <v>33</v>
      </c>
      <c r="C13" s="1" t="s">
        <v>34</v>
      </c>
      <c r="D13" s="1" t="s">
        <v>35</v>
      </c>
      <c r="E13" s="1" t="s">
        <v>36</v>
      </c>
      <c r="F13" s="11"/>
      <c r="G13" s="1" t="s">
        <v>37</v>
      </c>
      <c r="H13" s="1">
        <v>80.2</v>
      </c>
      <c r="I13" s="1">
        <f t="shared" si="2"/>
        <v>73.63</v>
      </c>
      <c r="J13" s="1"/>
    </row>
    <row r="14" spans="1:10" s="2" customFormat="1" ht="22.9" customHeight="1" x14ac:dyDescent="0.15">
      <c r="A14" s="1"/>
      <c r="B14" s="1"/>
      <c r="C14" s="1"/>
      <c r="D14" s="1"/>
      <c r="E14" s="1"/>
      <c r="F14" s="5"/>
      <c r="G14" s="1"/>
      <c r="H14" s="1"/>
      <c r="I14" s="1"/>
      <c r="J14" s="1"/>
    </row>
    <row r="15" spans="1:10" s="2" customFormat="1" ht="22.9" customHeight="1" x14ac:dyDescent="0.15">
      <c r="A15" s="1">
        <v>1</v>
      </c>
      <c r="B15" s="1" t="s">
        <v>51</v>
      </c>
      <c r="C15" s="1" t="s">
        <v>52</v>
      </c>
      <c r="D15" s="1" t="s">
        <v>53</v>
      </c>
      <c r="E15" s="1" t="s">
        <v>54</v>
      </c>
      <c r="F15" s="3">
        <v>1</v>
      </c>
      <c r="G15" s="1" t="s">
        <v>55</v>
      </c>
      <c r="H15" s="1">
        <v>83.2</v>
      </c>
      <c r="I15" s="1">
        <f>G15/1.2*0.6+H15*0.4</f>
        <v>77.330000000000013</v>
      </c>
      <c r="J15" s="1"/>
    </row>
    <row r="16" spans="1:10" s="2" customFormat="1" ht="22.9" customHeight="1" x14ac:dyDescent="0.15">
      <c r="A16" s="1"/>
      <c r="B16" s="1"/>
      <c r="C16" s="1"/>
      <c r="D16" s="1"/>
      <c r="E16" s="1"/>
      <c r="F16" s="6"/>
      <c r="G16" s="1"/>
      <c r="H16" s="1"/>
      <c r="I16" s="1"/>
      <c r="J16" s="1"/>
    </row>
    <row r="17" spans="1:10" s="2" customFormat="1" ht="22.9" customHeight="1" x14ac:dyDescent="0.15">
      <c r="A17" s="1">
        <v>1</v>
      </c>
      <c r="B17" s="1" t="s">
        <v>56</v>
      </c>
      <c r="C17" s="1" t="s">
        <v>57</v>
      </c>
      <c r="D17" s="1" t="s">
        <v>58</v>
      </c>
      <c r="E17" s="1" t="s">
        <v>59</v>
      </c>
      <c r="F17" s="11">
        <v>2</v>
      </c>
      <c r="G17" s="1" t="s">
        <v>60</v>
      </c>
      <c r="H17" s="1">
        <v>82.6</v>
      </c>
      <c r="I17" s="1">
        <f>G17/1.2*0.6+H17*0.4</f>
        <v>74.94</v>
      </c>
      <c r="J17" s="1"/>
    </row>
    <row r="18" spans="1:10" s="2" customFormat="1" ht="22.9" customHeight="1" x14ac:dyDescent="0.15">
      <c r="A18" s="1">
        <v>2</v>
      </c>
      <c r="B18" s="1" t="s">
        <v>56</v>
      </c>
      <c r="C18" s="1" t="s">
        <v>57</v>
      </c>
      <c r="D18" s="1" t="s">
        <v>61</v>
      </c>
      <c r="E18" s="1" t="s">
        <v>62</v>
      </c>
      <c r="F18" s="11"/>
      <c r="G18" s="1" t="s">
        <v>63</v>
      </c>
      <c r="H18" s="1">
        <v>78.400000000000006</v>
      </c>
      <c r="I18" s="1">
        <f>G18/1.2*0.6+H18*0.4</f>
        <v>73.010000000000005</v>
      </c>
      <c r="J18" s="1"/>
    </row>
    <row r="19" spans="1:10" s="2" customFormat="1" ht="22.9" customHeight="1" x14ac:dyDescent="0.15">
      <c r="A19" s="1"/>
      <c r="B19" s="1"/>
      <c r="C19" s="1"/>
      <c r="D19" s="1"/>
      <c r="E19" s="1"/>
      <c r="F19" s="7"/>
      <c r="G19" s="1"/>
      <c r="H19" s="1"/>
      <c r="I19" s="1"/>
      <c r="J19" s="1"/>
    </row>
    <row r="20" spans="1:10" s="2" customFormat="1" ht="22.9" customHeight="1" x14ac:dyDescent="0.15">
      <c r="A20" s="1">
        <v>1</v>
      </c>
      <c r="B20" s="1" t="s">
        <v>64</v>
      </c>
      <c r="C20" s="1" t="s">
        <v>65</v>
      </c>
      <c r="D20" s="1" t="s">
        <v>66</v>
      </c>
      <c r="E20" s="1" t="s">
        <v>67</v>
      </c>
      <c r="F20" s="11">
        <v>2</v>
      </c>
      <c r="G20" s="1" t="s">
        <v>68</v>
      </c>
      <c r="H20" s="1">
        <v>84.8</v>
      </c>
      <c r="I20" s="1">
        <f t="shared" ref="I20:I21" si="3">G20/1.2*0.6+H20*0.4</f>
        <v>84.22</v>
      </c>
      <c r="J20" s="1"/>
    </row>
    <row r="21" spans="1:10" s="2" customFormat="1" ht="22.9" customHeight="1" x14ac:dyDescent="0.15">
      <c r="A21" s="1">
        <v>2</v>
      </c>
      <c r="B21" s="1" t="s">
        <v>64</v>
      </c>
      <c r="C21" s="1" t="s">
        <v>65</v>
      </c>
      <c r="D21" s="1" t="s">
        <v>2</v>
      </c>
      <c r="E21" s="1" t="s">
        <v>69</v>
      </c>
      <c r="F21" s="11"/>
      <c r="G21" s="1" t="s">
        <v>25</v>
      </c>
      <c r="H21" s="1">
        <v>83.2</v>
      </c>
      <c r="I21" s="1">
        <f t="shared" si="3"/>
        <v>81.03</v>
      </c>
      <c r="J21" s="1"/>
    </row>
    <row r="22" spans="1:10" s="2" customFormat="1" ht="22.9" customHeight="1" x14ac:dyDescent="0.15">
      <c r="A22" s="1"/>
      <c r="B22" s="1"/>
      <c r="C22" s="1"/>
      <c r="D22" s="1"/>
      <c r="E22" s="1"/>
      <c r="F22" s="5"/>
      <c r="G22" s="1"/>
      <c r="H22" s="1"/>
      <c r="I22" s="1"/>
      <c r="J22" s="1"/>
    </row>
    <row r="23" spans="1:10" s="2" customFormat="1" ht="22.9" customHeight="1" x14ac:dyDescent="0.15">
      <c r="A23" s="1">
        <v>1</v>
      </c>
      <c r="B23" s="1" t="s">
        <v>71</v>
      </c>
      <c r="C23" s="1" t="s">
        <v>72</v>
      </c>
      <c r="D23" s="1" t="s">
        <v>73</v>
      </c>
      <c r="E23" s="1" t="s">
        <v>74</v>
      </c>
      <c r="F23" s="13">
        <v>4</v>
      </c>
      <c r="G23" s="1" t="s">
        <v>75</v>
      </c>
      <c r="H23" s="1">
        <v>85.6</v>
      </c>
      <c r="I23" s="1">
        <f t="shared" ref="I23:I26" si="4">G23/1.2*0.6+H23*0.4</f>
        <v>79.09</v>
      </c>
      <c r="J23" s="1"/>
    </row>
    <row r="24" spans="1:10" s="2" customFormat="1" ht="22.9" customHeight="1" x14ac:dyDescent="0.15">
      <c r="A24" s="1">
        <v>2</v>
      </c>
      <c r="B24" s="1" t="s">
        <v>71</v>
      </c>
      <c r="C24" s="1" t="s">
        <v>72</v>
      </c>
      <c r="D24" s="1" t="s">
        <v>79</v>
      </c>
      <c r="E24" s="1" t="s">
        <v>80</v>
      </c>
      <c r="F24" s="13"/>
      <c r="G24" s="1" t="s">
        <v>78</v>
      </c>
      <c r="H24" s="1">
        <v>82</v>
      </c>
      <c r="I24" s="1">
        <f t="shared" si="4"/>
        <v>77.349999999999994</v>
      </c>
      <c r="J24" s="1"/>
    </row>
    <row r="25" spans="1:10" s="2" customFormat="1" ht="22.9" customHeight="1" x14ac:dyDescent="0.15">
      <c r="A25" s="1">
        <v>3</v>
      </c>
      <c r="B25" s="1" t="s">
        <v>71</v>
      </c>
      <c r="C25" s="1" t="s">
        <v>72</v>
      </c>
      <c r="D25" s="1" t="s">
        <v>76</v>
      </c>
      <c r="E25" s="1" t="s">
        <v>77</v>
      </c>
      <c r="F25" s="13"/>
      <c r="G25" s="1" t="s">
        <v>20</v>
      </c>
      <c r="H25" s="1">
        <v>79.2</v>
      </c>
      <c r="I25" s="1">
        <f t="shared" si="4"/>
        <v>76.430000000000007</v>
      </c>
      <c r="J25" s="1"/>
    </row>
    <row r="26" spans="1:10" s="2" customFormat="1" ht="22.9" customHeight="1" x14ac:dyDescent="0.15">
      <c r="A26" s="1">
        <v>4</v>
      </c>
      <c r="B26" s="1" t="s">
        <v>71</v>
      </c>
      <c r="C26" s="1" t="s">
        <v>72</v>
      </c>
      <c r="D26" s="1" t="s">
        <v>81</v>
      </c>
      <c r="E26" s="1" t="s">
        <v>82</v>
      </c>
      <c r="F26" s="13"/>
      <c r="G26" s="1" t="s">
        <v>83</v>
      </c>
      <c r="H26" s="1">
        <v>79.2</v>
      </c>
      <c r="I26" s="1">
        <f t="shared" si="4"/>
        <v>73.73</v>
      </c>
      <c r="J26" s="1"/>
    </row>
    <row r="27" spans="1:10" s="2" customFormat="1" ht="22.9" customHeight="1" x14ac:dyDescent="0.15">
      <c r="A27" s="1"/>
      <c r="B27" s="1"/>
      <c r="C27" s="1"/>
      <c r="D27" s="1"/>
      <c r="E27" s="1"/>
      <c r="F27" s="5"/>
      <c r="G27" s="1"/>
      <c r="H27" s="1"/>
      <c r="I27" s="1"/>
      <c r="J27" s="1"/>
    </row>
    <row r="28" spans="1:10" s="2" customFormat="1" ht="22.9" customHeight="1" x14ac:dyDescent="0.15">
      <c r="A28" s="1">
        <v>1</v>
      </c>
      <c r="B28" s="1" t="s">
        <v>84</v>
      </c>
      <c r="C28" s="1" t="s">
        <v>85</v>
      </c>
      <c r="D28" s="1" t="s">
        <v>86</v>
      </c>
      <c r="E28" s="1" t="s">
        <v>87</v>
      </c>
      <c r="F28" s="1">
        <v>1</v>
      </c>
      <c r="G28" s="1" t="s">
        <v>88</v>
      </c>
      <c r="H28" s="1">
        <v>81.599999999999994</v>
      </c>
      <c r="I28" s="1">
        <f>G28/1.2*0.6+H28*0.4</f>
        <v>80.19</v>
      </c>
      <c r="J28" s="1"/>
    </row>
    <row r="29" spans="1:10" s="2" customFormat="1" ht="22.9" customHeight="1" x14ac:dyDescent="0.15">
      <c r="A29" s="1"/>
      <c r="B29" s="1"/>
      <c r="C29" s="1"/>
      <c r="D29" s="1"/>
      <c r="E29" s="1"/>
      <c r="F29" s="5"/>
      <c r="G29" s="1"/>
      <c r="H29" s="1"/>
      <c r="I29" s="1"/>
      <c r="J29" s="1"/>
    </row>
    <row r="30" spans="1:10" s="2" customFormat="1" ht="22.9" customHeight="1" x14ac:dyDescent="0.15">
      <c r="A30" s="1">
        <v>1</v>
      </c>
      <c r="B30" s="1" t="s">
        <v>89</v>
      </c>
      <c r="C30" s="1" t="s">
        <v>90</v>
      </c>
      <c r="D30" s="1" t="s">
        <v>91</v>
      </c>
      <c r="E30" s="1" t="s">
        <v>92</v>
      </c>
      <c r="F30" s="1">
        <v>1</v>
      </c>
      <c r="G30" s="1" t="s">
        <v>50</v>
      </c>
      <c r="H30" s="1">
        <v>83.2</v>
      </c>
      <c r="I30" s="1">
        <f>G30/1.2*0.6+H30*0.4</f>
        <v>72.430000000000007</v>
      </c>
      <c r="J30" s="1"/>
    </row>
    <row r="31" spans="1:10" s="2" customFormat="1" ht="22.9" customHeight="1" x14ac:dyDescent="0.15">
      <c r="A31" s="1"/>
      <c r="B31" s="1"/>
      <c r="C31" s="1"/>
      <c r="D31" s="1"/>
      <c r="E31" s="1"/>
      <c r="F31" s="7"/>
      <c r="G31" s="1"/>
      <c r="H31" s="1"/>
      <c r="I31" s="1"/>
      <c r="J31" s="1"/>
    </row>
    <row r="32" spans="1:10" s="2" customFormat="1" ht="22.9" customHeight="1" x14ac:dyDescent="0.15">
      <c r="A32" s="1">
        <v>1</v>
      </c>
      <c r="B32" s="1" t="s">
        <v>93</v>
      </c>
      <c r="C32" s="1" t="s">
        <v>94</v>
      </c>
      <c r="D32" s="1" t="s">
        <v>95</v>
      </c>
      <c r="E32" s="1" t="s">
        <v>96</v>
      </c>
      <c r="F32" s="12">
        <v>9</v>
      </c>
      <c r="G32" s="1" t="s">
        <v>97</v>
      </c>
      <c r="H32" s="1">
        <v>80.8</v>
      </c>
      <c r="I32" s="1">
        <f t="shared" ref="I32:I40" si="5">G32/1.2*0.6+H32*0.4</f>
        <v>79.72</v>
      </c>
      <c r="J32" s="1"/>
    </row>
    <row r="33" spans="1:10" s="2" customFormat="1" ht="22.9" customHeight="1" x14ac:dyDescent="0.15">
      <c r="A33" s="1">
        <v>2</v>
      </c>
      <c r="B33" s="1" t="s">
        <v>93</v>
      </c>
      <c r="C33" s="1" t="s">
        <v>94</v>
      </c>
      <c r="D33" s="1" t="s">
        <v>101</v>
      </c>
      <c r="E33" s="1" t="s">
        <v>102</v>
      </c>
      <c r="F33" s="13"/>
      <c r="G33" s="1" t="s">
        <v>32</v>
      </c>
      <c r="H33" s="1">
        <v>81.599999999999994</v>
      </c>
      <c r="I33" s="1">
        <f t="shared" si="5"/>
        <v>77.59</v>
      </c>
      <c r="J33" s="1"/>
    </row>
    <row r="34" spans="1:10" s="2" customFormat="1" ht="22.9" customHeight="1" x14ac:dyDescent="0.15">
      <c r="A34" s="1">
        <v>3</v>
      </c>
      <c r="B34" s="1" t="s">
        <v>93</v>
      </c>
      <c r="C34" s="1" t="s">
        <v>94</v>
      </c>
      <c r="D34" s="1" t="s">
        <v>110</v>
      </c>
      <c r="E34" s="1" t="s">
        <v>111</v>
      </c>
      <c r="F34" s="13"/>
      <c r="G34" s="1" t="s">
        <v>112</v>
      </c>
      <c r="H34" s="1">
        <v>85.4</v>
      </c>
      <c r="I34" s="1">
        <f t="shared" si="5"/>
        <v>77.460000000000008</v>
      </c>
      <c r="J34" s="1"/>
    </row>
    <row r="35" spans="1:10" s="2" customFormat="1" ht="22.9" customHeight="1" x14ac:dyDescent="0.15">
      <c r="A35" s="1">
        <v>4</v>
      </c>
      <c r="B35" s="1" t="s">
        <v>93</v>
      </c>
      <c r="C35" s="1" t="s">
        <v>94</v>
      </c>
      <c r="D35" s="1" t="s">
        <v>116</v>
      </c>
      <c r="E35" s="1" t="s">
        <v>117</v>
      </c>
      <c r="F35" s="13"/>
      <c r="G35" s="1" t="s">
        <v>118</v>
      </c>
      <c r="H35" s="1">
        <v>86.8</v>
      </c>
      <c r="I35" s="1">
        <f t="shared" si="5"/>
        <v>77.37</v>
      </c>
      <c r="J35" s="1"/>
    </row>
    <row r="36" spans="1:10" s="2" customFormat="1" ht="22.9" customHeight="1" x14ac:dyDescent="0.15">
      <c r="A36" s="1">
        <v>5</v>
      </c>
      <c r="B36" s="1" t="s">
        <v>93</v>
      </c>
      <c r="C36" s="1" t="s">
        <v>94</v>
      </c>
      <c r="D36" s="1" t="s">
        <v>98</v>
      </c>
      <c r="E36" s="1" t="s">
        <v>99</v>
      </c>
      <c r="F36" s="13"/>
      <c r="G36" s="1" t="s">
        <v>100</v>
      </c>
      <c r="H36" s="1">
        <v>78</v>
      </c>
      <c r="I36" s="1">
        <f t="shared" si="5"/>
        <v>77.050000000000011</v>
      </c>
      <c r="J36" s="1"/>
    </row>
    <row r="37" spans="1:10" s="2" customFormat="1" ht="22.9" customHeight="1" x14ac:dyDescent="0.15">
      <c r="A37" s="1">
        <v>6</v>
      </c>
      <c r="B37" s="1" t="s">
        <v>93</v>
      </c>
      <c r="C37" s="1" t="s">
        <v>94</v>
      </c>
      <c r="D37" s="1" t="s">
        <v>108</v>
      </c>
      <c r="E37" s="1" t="s">
        <v>109</v>
      </c>
      <c r="F37" s="13"/>
      <c r="G37" s="1" t="s">
        <v>26</v>
      </c>
      <c r="H37" s="1">
        <v>82.6</v>
      </c>
      <c r="I37" s="1">
        <f t="shared" si="5"/>
        <v>77.040000000000006</v>
      </c>
      <c r="J37" s="1"/>
    </row>
    <row r="38" spans="1:10" s="2" customFormat="1" ht="22.9" customHeight="1" x14ac:dyDescent="0.15">
      <c r="A38" s="1">
        <v>7</v>
      </c>
      <c r="B38" s="1" t="s">
        <v>93</v>
      </c>
      <c r="C38" s="1" t="s">
        <v>94</v>
      </c>
      <c r="D38" s="1" t="s">
        <v>106</v>
      </c>
      <c r="E38" s="1" t="s">
        <v>107</v>
      </c>
      <c r="F38" s="13"/>
      <c r="G38" s="1" t="s">
        <v>55</v>
      </c>
      <c r="H38" s="1">
        <v>82</v>
      </c>
      <c r="I38" s="1">
        <f t="shared" si="5"/>
        <v>76.850000000000009</v>
      </c>
      <c r="J38" s="1"/>
    </row>
    <row r="39" spans="1:10" s="2" customFormat="1" ht="22.9" customHeight="1" x14ac:dyDescent="0.15">
      <c r="A39" s="1">
        <v>8</v>
      </c>
      <c r="B39" s="1" t="s">
        <v>93</v>
      </c>
      <c r="C39" s="1" t="s">
        <v>94</v>
      </c>
      <c r="D39" s="1" t="s">
        <v>103</v>
      </c>
      <c r="E39" s="1" t="s">
        <v>104</v>
      </c>
      <c r="F39" s="13"/>
      <c r="G39" s="1" t="s">
        <v>105</v>
      </c>
      <c r="H39" s="1">
        <v>81</v>
      </c>
      <c r="I39" s="1">
        <f t="shared" si="5"/>
        <v>76.599999999999994</v>
      </c>
      <c r="J39" s="1"/>
    </row>
    <row r="40" spans="1:10" s="2" customFormat="1" ht="22.9" customHeight="1" x14ac:dyDescent="0.15">
      <c r="A40" s="1">
        <v>9</v>
      </c>
      <c r="B40" s="1" t="s">
        <v>93</v>
      </c>
      <c r="C40" s="1" t="s">
        <v>94</v>
      </c>
      <c r="D40" s="1" t="s">
        <v>114</v>
      </c>
      <c r="E40" s="1" t="s">
        <v>115</v>
      </c>
      <c r="F40" s="13"/>
      <c r="G40" s="1" t="s">
        <v>113</v>
      </c>
      <c r="H40" s="1">
        <v>83.8</v>
      </c>
      <c r="I40" s="1">
        <f t="shared" si="5"/>
        <v>76.22</v>
      </c>
      <c r="J40" s="1"/>
    </row>
    <row r="41" spans="1:10" s="2" customFormat="1" ht="22.9" customHeight="1" x14ac:dyDescent="0.15">
      <c r="A41" s="1"/>
      <c r="B41" s="1"/>
      <c r="C41" s="1"/>
      <c r="D41" s="1"/>
      <c r="E41" s="1"/>
      <c r="F41" s="5"/>
      <c r="G41" s="1"/>
      <c r="H41" s="1"/>
      <c r="I41" s="1"/>
      <c r="J41" s="1"/>
    </row>
    <row r="42" spans="1:10" s="2" customFormat="1" ht="22.9" customHeight="1" x14ac:dyDescent="0.15">
      <c r="A42" s="1">
        <v>1</v>
      </c>
      <c r="B42" s="1" t="s">
        <v>119</v>
      </c>
      <c r="C42" s="1" t="s">
        <v>120</v>
      </c>
      <c r="D42" s="1" t="s">
        <v>121</v>
      </c>
      <c r="E42" s="1" t="s">
        <v>122</v>
      </c>
      <c r="F42" s="1">
        <v>1</v>
      </c>
      <c r="G42" s="1" t="s">
        <v>123</v>
      </c>
      <c r="H42" s="1">
        <v>80.2</v>
      </c>
      <c r="I42" s="1">
        <f>G42/1.2*0.6+H42*0.4</f>
        <v>68.88</v>
      </c>
      <c r="J42" s="1"/>
    </row>
    <row r="43" spans="1:10" s="2" customFormat="1" ht="22.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s="2" customFormat="1" ht="22.9" customHeight="1" x14ac:dyDescent="0.15">
      <c r="A44" s="1">
        <v>1</v>
      </c>
      <c r="B44" s="1" t="s">
        <v>124</v>
      </c>
      <c r="C44" s="1" t="s">
        <v>125</v>
      </c>
      <c r="D44" s="1" t="s">
        <v>126</v>
      </c>
      <c r="E44" s="1" t="s">
        <v>127</v>
      </c>
      <c r="F44" s="11">
        <v>5</v>
      </c>
      <c r="G44" s="1" t="s">
        <v>128</v>
      </c>
      <c r="H44" s="1">
        <v>84.6</v>
      </c>
      <c r="I44" s="1">
        <f t="shared" ref="I44:I48" si="6">G44/1.2*0.6+H44*0.4</f>
        <v>86.09</v>
      </c>
      <c r="J44" s="1"/>
    </row>
    <row r="45" spans="1:10" s="2" customFormat="1" ht="22.9" customHeight="1" x14ac:dyDescent="0.15">
      <c r="A45" s="1">
        <v>2</v>
      </c>
      <c r="B45" s="1" t="s">
        <v>124</v>
      </c>
      <c r="C45" s="1" t="s">
        <v>125</v>
      </c>
      <c r="D45" s="1" t="s">
        <v>134</v>
      </c>
      <c r="E45" s="1" t="s">
        <v>135</v>
      </c>
      <c r="F45" s="11"/>
      <c r="G45" s="1" t="s">
        <v>70</v>
      </c>
      <c r="H45" s="1">
        <v>83.6</v>
      </c>
      <c r="I45" s="1">
        <f t="shared" si="6"/>
        <v>81.94</v>
      </c>
      <c r="J45" s="1"/>
    </row>
    <row r="46" spans="1:10" s="2" customFormat="1" ht="22.9" customHeight="1" x14ac:dyDescent="0.15">
      <c r="A46" s="1">
        <v>3</v>
      </c>
      <c r="B46" s="1" t="s">
        <v>124</v>
      </c>
      <c r="C46" s="1" t="s">
        <v>125</v>
      </c>
      <c r="D46" s="1" t="s">
        <v>136</v>
      </c>
      <c r="E46" s="1" t="s">
        <v>137</v>
      </c>
      <c r="F46" s="11"/>
      <c r="G46" s="1" t="s">
        <v>138</v>
      </c>
      <c r="H46" s="1">
        <v>84.4</v>
      </c>
      <c r="I46" s="1">
        <f t="shared" si="6"/>
        <v>81.81</v>
      </c>
      <c r="J46" s="1"/>
    </row>
    <row r="47" spans="1:10" s="2" customFormat="1" ht="22.9" customHeight="1" x14ac:dyDescent="0.15">
      <c r="A47" s="1">
        <v>4</v>
      </c>
      <c r="B47" s="1" t="s">
        <v>124</v>
      </c>
      <c r="C47" s="1" t="s">
        <v>125</v>
      </c>
      <c r="D47" s="1" t="s">
        <v>129</v>
      </c>
      <c r="E47" s="1" t="s">
        <v>130</v>
      </c>
      <c r="F47" s="11"/>
      <c r="G47" s="1" t="s">
        <v>131</v>
      </c>
      <c r="H47" s="1">
        <v>78.2</v>
      </c>
      <c r="I47" s="1">
        <f t="shared" si="6"/>
        <v>81.63</v>
      </c>
      <c r="J47" s="1"/>
    </row>
    <row r="48" spans="1:10" s="2" customFormat="1" ht="22.9" customHeight="1" x14ac:dyDescent="0.15">
      <c r="A48" s="1">
        <v>5</v>
      </c>
      <c r="B48" s="1" t="s">
        <v>124</v>
      </c>
      <c r="C48" s="1" t="s">
        <v>125</v>
      </c>
      <c r="D48" s="1" t="s">
        <v>132</v>
      </c>
      <c r="E48" s="1" t="s">
        <v>133</v>
      </c>
      <c r="F48" s="11"/>
      <c r="G48" s="1" t="s">
        <v>14</v>
      </c>
      <c r="H48" s="1">
        <v>81.2</v>
      </c>
      <c r="I48" s="1">
        <f t="shared" si="6"/>
        <v>81.23</v>
      </c>
      <c r="J48" s="1"/>
    </row>
    <row r="49" spans="1:10" s="2" customFormat="1" ht="22.9" customHeight="1" x14ac:dyDescent="0.15">
      <c r="A49" s="1"/>
      <c r="B49" s="1"/>
      <c r="C49" s="1"/>
      <c r="D49" s="1"/>
      <c r="E49" s="1"/>
      <c r="F49" s="5"/>
      <c r="G49" s="1"/>
      <c r="H49" s="1"/>
      <c r="I49" s="1"/>
      <c r="J49" s="1"/>
    </row>
    <row r="50" spans="1:10" s="2" customFormat="1" ht="22.9" customHeight="1" x14ac:dyDescent="0.15">
      <c r="A50" s="1">
        <v>1</v>
      </c>
      <c r="B50" s="1" t="s">
        <v>142</v>
      </c>
      <c r="C50" s="1" t="s">
        <v>143</v>
      </c>
      <c r="D50" s="1" t="s">
        <v>144</v>
      </c>
      <c r="E50" s="1" t="s">
        <v>145</v>
      </c>
      <c r="F50" s="1">
        <v>1</v>
      </c>
      <c r="G50" s="1" t="s">
        <v>146</v>
      </c>
      <c r="H50" s="1">
        <v>82.4</v>
      </c>
      <c r="I50" s="1">
        <f>G50/1.2*0.6+H50*0.4</f>
        <v>80.06</v>
      </c>
      <c r="J50" s="1"/>
    </row>
    <row r="51" spans="1:10" s="2" customFormat="1" ht="22.9" customHeight="1" x14ac:dyDescent="0.15">
      <c r="A51" s="1"/>
      <c r="B51" s="1"/>
      <c r="C51" s="1"/>
      <c r="D51" s="1"/>
      <c r="E51" s="1"/>
      <c r="F51" s="5"/>
      <c r="G51" s="1"/>
      <c r="H51" s="1"/>
      <c r="I51" s="1"/>
      <c r="J51" s="1"/>
    </row>
    <row r="52" spans="1:10" s="2" customFormat="1" ht="22.9" customHeight="1" x14ac:dyDescent="0.15">
      <c r="A52" s="1">
        <v>1</v>
      </c>
      <c r="B52" s="1" t="s">
        <v>147</v>
      </c>
      <c r="C52" s="1" t="s">
        <v>148</v>
      </c>
      <c r="D52" s="1" t="s">
        <v>149</v>
      </c>
      <c r="E52" s="1" t="s">
        <v>150</v>
      </c>
      <c r="F52" s="11">
        <v>4</v>
      </c>
      <c r="G52" s="1" t="s">
        <v>151</v>
      </c>
      <c r="H52" s="1">
        <v>78.8</v>
      </c>
      <c r="I52" s="1">
        <f t="shared" ref="I52:I55" si="7">G52/1.2*0.6+H52*0.4</f>
        <v>79.42</v>
      </c>
      <c r="J52" s="1"/>
    </row>
    <row r="53" spans="1:10" s="2" customFormat="1" ht="22.9" customHeight="1" x14ac:dyDescent="0.15">
      <c r="A53" s="1">
        <v>2</v>
      </c>
      <c r="B53" s="1" t="s">
        <v>147</v>
      </c>
      <c r="C53" s="1" t="s">
        <v>148</v>
      </c>
      <c r="D53" s="1" t="s">
        <v>152</v>
      </c>
      <c r="E53" s="1" t="s">
        <v>153</v>
      </c>
      <c r="F53" s="11"/>
      <c r="G53" s="1" t="s">
        <v>140</v>
      </c>
      <c r="H53" s="1">
        <v>78</v>
      </c>
      <c r="I53" s="1">
        <f t="shared" si="7"/>
        <v>77.5</v>
      </c>
      <c r="J53" s="1"/>
    </row>
    <row r="54" spans="1:10" s="2" customFormat="1" ht="22.9" customHeight="1" x14ac:dyDescent="0.15">
      <c r="A54" s="1">
        <v>3</v>
      </c>
      <c r="B54" s="1" t="s">
        <v>147</v>
      </c>
      <c r="C54" s="1" t="s">
        <v>148</v>
      </c>
      <c r="D54" s="1" t="s">
        <v>157</v>
      </c>
      <c r="E54" s="1" t="s">
        <v>158</v>
      </c>
      <c r="F54" s="11"/>
      <c r="G54" s="1" t="s">
        <v>159</v>
      </c>
      <c r="H54" s="1">
        <v>86.6</v>
      </c>
      <c r="I54" s="1">
        <f t="shared" si="7"/>
        <v>77.039999999999992</v>
      </c>
      <c r="J54" s="1"/>
    </row>
    <row r="55" spans="1:10" s="2" customFormat="1" ht="22.9" customHeight="1" x14ac:dyDescent="0.15">
      <c r="A55" s="1">
        <v>4</v>
      </c>
      <c r="B55" s="1" t="s">
        <v>147</v>
      </c>
      <c r="C55" s="1" t="s">
        <v>148</v>
      </c>
      <c r="D55" s="1" t="s">
        <v>154</v>
      </c>
      <c r="E55" s="1" t="s">
        <v>155</v>
      </c>
      <c r="F55" s="11"/>
      <c r="G55" s="1" t="s">
        <v>156</v>
      </c>
      <c r="H55" s="1">
        <v>82</v>
      </c>
      <c r="I55" s="1">
        <f t="shared" si="7"/>
        <v>76.900000000000006</v>
      </c>
      <c r="J55" s="1"/>
    </row>
    <row r="56" spans="1:10" s="2" customFormat="1" ht="22.9" customHeight="1" x14ac:dyDescent="0.15">
      <c r="A56" s="1"/>
      <c r="B56" s="1"/>
      <c r="C56" s="1"/>
      <c r="D56" s="1"/>
      <c r="E56" s="1"/>
      <c r="F56" s="7"/>
      <c r="G56" s="1"/>
      <c r="H56" s="1"/>
      <c r="I56" s="1"/>
      <c r="J56" s="1"/>
    </row>
    <row r="57" spans="1:10" s="2" customFormat="1" ht="22.9" customHeight="1" x14ac:dyDescent="0.15">
      <c r="A57" s="1">
        <v>1</v>
      </c>
      <c r="B57" s="1" t="s">
        <v>160</v>
      </c>
      <c r="C57" s="1" t="s">
        <v>161</v>
      </c>
      <c r="D57" s="1" t="s">
        <v>162</v>
      </c>
      <c r="E57" s="1" t="s">
        <v>163</v>
      </c>
      <c r="F57" s="11">
        <v>6</v>
      </c>
      <c r="G57" s="1" t="s">
        <v>164</v>
      </c>
      <c r="H57" s="1">
        <v>84.2</v>
      </c>
      <c r="I57" s="1">
        <f t="shared" ref="I57:I62" si="8">G57/1.2*0.6+H57*0.4</f>
        <v>80.63000000000001</v>
      </c>
      <c r="J57" s="1"/>
    </row>
    <row r="58" spans="1:10" s="2" customFormat="1" ht="22.9" customHeight="1" x14ac:dyDescent="0.15">
      <c r="A58" s="1">
        <v>2</v>
      </c>
      <c r="B58" s="1" t="s">
        <v>160</v>
      </c>
      <c r="C58" s="1" t="s">
        <v>161</v>
      </c>
      <c r="D58" s="1" t="s">
        <v>165</v>
      </c>
      <c r="E58" s="1" t="s">
        <v>166</v>
      </c>
      <c r="F58" s="11"/>
      <c r="G58" s="1" t="s">
        <v>167</v>
      </c>
      <c r="H58" s="1">
        <v>84.4</v>
      </c>
      <c r="I58" s="1">
        <f t="shared" si="8"/>
        <v>80.16</v>
      </c>
      <c r="J58" s="1"/>
    </row>
    <row r="59" spans="1:10" s="2" customFormat="1" ht="22.9" customHeight="1" x14ac:dyDescent="0.15">
      <c r="A59" s="1">
        <v>3</v>
      </c>
      <c r="B59" s="1" t="s">
        <v>160</v>
      </c>
      <c r="C59" s="1" t="s">
        <v>161</v>
      </c>
      <c r="D59" s="1" t="s">
        <v>172</v>
      </c>
      <c r="E59" s="1" t="s">
        <v>173</v>
      </c>
      <c r="F59" s="11"/>
      <c r="G59" s="1" t="s">
        <v>18</v>
      </c>
      <c r="H59" s="1">
        <v>86</v>
      </c>
      <c r="I59" s="1">
        <f t="shared" si="8"/>
        <v>79.650000000000006</v>
      </c>
      <c r="J59" s="1"/>
    </row>
    <row r="60" spans="1:10" s="2" customFormat="1" ht="22.9" customHeight="1" x14ac:dyDescent="0.15">
      <c r="A60" s="1">
        <v>4</v>
      </c>
      <c r="B60" s="1" t="s">
        <v>160</v>
      </c>
      <c r="C60" s="1" t="s">
        <v>161</v>
      </c>
      <c r="D60" s="1" t="s">
        <v>170</v>
      </c>
      <c r="E60" s="1" t="s">
        <v>171</v>
      </c>
      <c r="F60" s="11"/>
      <c r="G60" s="1" t="s">
        <v>17</v>
      </c>
      <c r="H60" s="1">
        <v>84.8</v>
      </c>
      <c r="I60" s="1">
        <f t="shared" si="8"/>
        <v>79.62</v>
      </c>
      <c r="J60" s="1"/>
    </row>
    <row r="61" spans="1:10" s="2" customFormat="1" ht="22.9" customHeight="1" x14ac:dyDescent="0.15">
      <c r="A61" s="1">
        <v>5</v>
      </c>
      <c r="B61" s="1" t="s">
        <v>160</v>
      </c>
      <c r="C61" s="1" t="s">
        <v>161</v>
      </c>
      <c r="D61" s="1" t="s">
        <v>168</v>
      </c>
      <c r="E61" s="1" t="s">
        <v>169</v>
      </c>
      <c r="F61" s="11"/>
      <c r="G61" s="1" t="s">
        <v>141</v>
      </c>
      <c r="H61" s="1">
        <v>83.4</v>
      </c>
      <c r="I61" s="1">
        <f t="shared" si="8"/>
        <v>79.560000000000016</v>
      </c>
      <c r="J61" s="1"/>
    </row>
    <row r="62" spans="1:10" s="2" customFormat="1" ht="22.9" customHeight="1" x14ac:dyDescent="0.15">
      <c r="A62" s="1">
        <v>6</v>
      </c>
      <c r="B62" s="1" t="s">
        <v>160</v>
      </c>
      <c r="C62" s="1" t="s">
        <v>161</v>
      </c>
      <c r="D62" s="1" t="s">
        <v>174</v>
      </c>
      <c r="E62" s="1" t="s">
        <v>175</v>
      </c>
      <c r="F62" s="11"/>
      <c r="G62" s="1" t="s">
        <v>32</v>
      </c>
      <c r="H62" s="1">
        <v>84.8</v>
      </c>
      <c r="I62" s="1">
        <f t="shared" si="8"/>
        <v>78.87</v>
      </c>
      <c r="J62" s="1"/>
    </row>
    <row r="63" spans="1:10" s="2" customFormat="1" ht="22.9" customHeight="1" x14ac:dyDescent="0.15">
      <c r="A63" s="1"/>
      <c r="B63" s="1"/>
      <c r="C63" s="1"/>
      <c r="D63" s="1"/>
      <c r="E63" s="1"/>
      <c r="F63" s="5"/>
      <c r="G63" s="1"/>
      <c r="H63" s="1"/>
      <c r="I63" s="1"/>
      <c r="J63" s="1"/>
    </row>
    <row r="64" spans="1:10" s="2" customFormat="1" ht="22.9" customHeight="1" x14ac:dyDescent="0.15">
      <c r="A64" s="1">
        <v>1</v>
      </c>
      <c r="B64" s="1" t="s">
        <v>176</v>
      </c>
      <c r="C64" s="1" t="s">
        <v>177</v>
      </c>
      <c r="D64" s="1" t="s">
        <v>181</v>
      </c>
      <c r="E64" s="1" t="s">
        <v>182</v>
      </c>
      <c r="F64" s="11">
        <v>4</v>
      </c>
      <c r="G64" s="1" t="s">
        <v>14</v>
      </c>
      <c r="H64" s="1">
        <v>84</v>
      </c>
      <c r="I64" s="1">
        <f t="shared" ref="I64:I67" si="9">G64/1.2*0.6+H64*0.4</f>
        <v>82.35</v>
      </c>
      <c r="J64" s="1"/>
    </row>
    <row r="65" spans="1:10" s="2" customFormat="1" ht="22.9" customHeight="1" x14ac:dyDescent="0.15">
      <c r="A65" s="1">
        <v>2</v>
      </c>
      <c r="B65" s="1" t="s">
        <v>176</v>
      </c>
      <c r="C65" s="1" t="s">
        <v>177</v>
      </c>
      <c r="D65" s="1" t="s">
        <v>41</v>
      </c>
      <c r="E65" s="1" t="s">
        <v>183</v>
      </c>
      <c r="F65" s="11"/>
      <c r="G65" s="1" t="s">
        <v>27</v>
      </c>
      <c r="H65" s="1">
        <v>83.6</v>
      </c>
      <c r="I65" s="1">
        <f t="shared" si="9"/>
        <v>82.09</v>
      </c>
      <c r="J65" s="1"/>
    </row>
    <row r="66" spans="1:10" s="2" customFormat="1" ht="22.9" customHeight="1" x14ac:dyDescent="0.15">
      <c r="A66" s="1">
        <v>3</v>
      </c>
      <c r="B66" s="1" t="s">
        <v>176</v>
      </c>
      <c r="C66" s="1" t="s">
        <v>177</v>
      </c>
      <c r="D66" s="1" t="s">
        <v>178</v>
      </c>
      <c r="E66" s="1" t="s">
        <v>179</v>
      </c>
      <c r="F66" s="11"/>
      <c r="G66" s="1" t="s">
        <v>180</v>
      </c>
      <c r="H66" s="1">
        <v>79.8</v>
      </c>
      <c r="I66" s="1">
        <f t="shared" si="9"/>
        <v>81.62</v>
      </c>
      <c r="J66" s="1"/>
    </row>
    <row r="67" spans="1:10" s="2" customFormat="1" ht="22.9" customHeight="1" x14ac:dyDescent="0.15">
      <c r="A67" s="1">
        <v>4</v>
      </c>
      <c r="B67" s="1" t="s">
        <v>176</v>
      </c>
      <c r="C67" s="1" t="s">
        <v>177</v>
      </c>
      <c r="D67" s="1" t="s">
        <v>184</v>
      </c>
      <c r="E67" s="1" t="s">
        <v>185</v>
      </c>
      <c r="F67" s="11"/>
      <c r="G67" s="1" t="s">
        <v>139</v>
      </c>
      <c r="H67" s="1">
        <v>82.6</v>
      </c>
      <c r="I67" s="1">
        <f t="shared" si="9"/>
        <v>79.84</v>
      </c>
      <c r="J67" s="1"/>
    </row>
    <row r="68" spans="1:10" s="2" customFormat="1" ht="84" customHeight="1" x14ac:dyDescent="0.15">
      <c r="A68" s="9" t="s">
        <v>188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96.75" customHeight="1" x14ac:dyDescent="0.15"/>
  </sheetData>
  <sortState ref="A3:J67">
    <sortCondition ref="B3:B67"/>
    <sortCondition descending="1" ref="I3:I67"/>
  </sortState>
  <mergeCells count="13">
    <mergeCell ref="A1:J1"/>
    <mergeCell ref="A68:J68"/>
    <mergeCell ref="F3:F4"/>
    <mergeCell ref="F6:F7"/>
    <mergeCell ref="F9:F13"/>
    <mergeCell ref="F64:F67"/>
    <mergeCell ref="F32:F40"/>
    <mergeCell ref="F44:F48"/>
    <mergeCell ref="F52:F55"/>
    <mergeCell ref="F57:F62"/>
    <mergeCell ref="F17:F18"/>
    <mergeCell ref="F20:F21"/>
    <mergeCell ref="F23:F2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入围体检名单</vt:lpstr>
      <vt:lpstr>入围体检名单!Print_Titles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CZP</cp:lastModifiedBy>
  <cp:lastPrinted>2022-08-04T06:11:29Z</cp:lastPrinted>
  <dcterms:created xsi:type="dcterms:W3CDTF">2021-05-17T09:10:00Z</dcterms:created>
  <dcterms:modified xsi:type="dcterms:W3CDTF">2022-08-04T06:54:09Z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