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06" activeTab="0"/>
  </bookViews>
  <sheets>
    <sheet name="2023" sheetId="1" r:id="rId1"/>
  </sheets>
  <definedNames>
    <definedName name="_xlnm.Print_Titles" localSheetId="0">'2023'!$1:$3</definedName>
    <definedName name="_xlnm._FilterDatabase" localSheetId="0" hidden="1">'2023'!$A$3:$S$14</definedName>
  </definedNames>
  <calcPr fullCalcOnLoad="1"/>
</workbook>
</file>

<file path=xl/sharedStrings.xml><?xml version="1.0" encoding="utf-8"?>
<sst xmlns="http://schemas.openxmlformats.org/spreadsheetml/2006/main" count="107" uniqueCount="75">
  <si>
    <t>来安县2023年第四批财政衔接推进乡村振兴补助资金项目汇总表</t>
  </si>
  <si>
    <t>项目类别</t>
  </si>
  <si>
    <t>序号</t>
  </si>
  <si>
    <t>项目名称</t>
  </si>
  <si>
    <t>责任单位和责任人</t>
  </si>
  <si>
    <t>实施
地点</t>
  </si>
  <si>
    <t>建设性质</t>
  </si>
  <si>
    <t>建设任务</t>
  </si>
  <si>
    <t>资金规模（万元）</t>
  </si>
  <si>
    <t>资金来源（万元）</t>
  </si>
  <si>
    <t>实施期限</t>
  </si>
  <si>
    <t>绩效目标</t>
  </si>
  <si>
    <t>受益对象</t>
  </si>
  <si>
    <t>带贫减贫和联农带农机制</t>
  </si>
  <si>
    <t>群众参与情况</t>
  </si>
  <si>
    <t>备注</t>
  </si>
  <si>
    <t>中央专项</t>
  </si>
  <si>
    <t>省级专项</t>
  </si>
  <si>
    <t>市级专项</t>
  </si>
  <si>
    <t>县级专项</t>
  </si>
  <si>
    <t>其他资金</t>
  </si>
  <si>
    <t>一、产业发展项目</t>
  </si>
  <si>
    <t>非出列村到村产业项目</t>
  </si>
  <si>
    <t>三城镇广大村、固镇村农产品加工厂房配电工程</t>
  </si>
  <si>
    <t>三城镇人民政府
袁伟仕</t>
  </si>
  <si>
    <t>广大村  固镇村</t>
  </si>
  <si>
    <t>新建</t>
  </si>
  <si>
    <t>对广大村和固镇村农产品加工厂房安装电力设备</t>
  </si>
  <si>
    <t>2个月</t>
  </si>
  <si>
    <t>不低于投资额6%的收益</t>
  </si>
  <si>
    <t>广大村和固镇村村集体和全体村民</t>
  </si>
  <si>
    <t>带动就业，资产收益等</t>
  </si>
  <si>
    <t>参与项目申报监督项目实施等</t>
  </si>
  <si>
    <t>三城镇天涧村标准化厂房附属工程</t>
  </si>
  <si>
    <t>天涧村</t>
  </si>
  <si>
    <t>在三城镇天涧村标准化厂房内建设电力工程、排水、围墙、地坪等附属工程</t>
  </si>
  <si>
    <t>天涧村村集体和全体村民</t>
  </si>
  <si>
    <t>水口镇枣林村金桥泵站</t>
  </si>
  <si>
    <t>水口镇人民政府
魏永亮</t>
  </si>
  <si>
    <t>枣林村</t>
  </si>
  <si>
    <t>建设抗旱泵站、铺设管道、配套电力线路，储水河道清淤等</t>
  </si>
  <si>
    <t>完善农田灌溉设施</t>
  </si>
  <si>
    <t>村集体及全体村民</t>
  </si>
  <si>
    <t>改善农业灌溉设施</t>
  </si>
  <si>
    <t>参与项目申报、监督项目实施等</t>
  </si>
  <si>
    <t>二、基础设施工程</t>
  </si>
  <si>
    <t>非出列村道路硬化</t>
  </si>
  <si>
    <t>施官镇张储村均田组道路工程</t>
  </si>
  <si>
    <t>施官镇人民政府
杨永刘</t>
  </si>
  <si>
    <t>张储村</t>
  </si>
  <si>
    <t>建设全长约470米、宽3.5米左右水泥混凝土路面</t>
  </si>
  <si>
    <t>解决农户出行问题</t>
  </si>
  <si>
    <t>周边群众</t>
  </si>
  <si>
    <t>独山镇裴集村袁桥组道路扩面延伸
工程</t>
  </si>
  <si>
    <t>独山镇人民政府
李忠峰</t>
  </si>
  <si>
    <t>裴集村</t>
  </si>
  <si>
    <t>全长约0.5公里、宽4.5米水泥道砼路新建</t>
  </si>
  <si>
    <t>解决群众出行不便问题</t>
  </si>
  <si>
    <t>沿线群众</t>
  </si>
  <si>
    <t>水口镇农村道路联网工程项目</t>
  </si>
  <si>
    <t>渡口村
西王村</t>
  </si>
  <si>
    <t>新建全长0.5公里，宽3.5米水泥混凝土路面</t>
  </si>
  <si>
    <t>道路沿线群众</t>
  </si>
  <si>
    <t>改善交通基础设施建设</t>
  </si>
  <si>
    <t>来安县平阳渔场内部道路扩面延伸工程</t>
  </si>
  <si>
    <t>县农业农村局
吴悌高</t>
  </si>
  <si>
    <t>平阳渔场</t>
  </si>
  <si>
    <t>新建全长0.44公里，0.27公里宽4米、0.17公里宽3米水泥混凝土路面</t>
  </si>
  <si>
    <t>改善交通基础设施建设、提升产业发展能力</t>
  </si>
  <si>
    <t>三、人居环境改善项目</t>
  </si>
  <si>
    <t>三城镇河口村刘郢组、三城村占庄组人居环境整治提升项目</t>
  </si>
  <si>
    <t>河口村
三城村</t>
  </si>
  <si>
    <t>改建</t>
  </si>
  <si>
    <t>全长约0.8公里，宽4.5米水泥混凝土道路改建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</si>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</sst>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0_ ;_ * \-#,##0.0000_ ;_ * &quot;-&quot;??.00_ ;_ @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3" fillId="14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15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15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15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5" applyFont="1" applyFill="1" applyBorder="1" applyAlignment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5" fillId="0" borderId="9" xfId="65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65" applyFont="1" applyFill="1" applyBorder="1" applyAlignment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15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/>
    </xf>
    <xf numFmtId="0" fontId="5" fillId="0" borderId="9" xfId="65" applyNumberFormat="1" applyFont="1" applyFill="1" applyBorder="1" applyAlignment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5" fillId="0" borderId="9" xfId="0" applyFont="1" applyFill="1" applyBorder="1" applyAlignment="1">
      <alignment horizontal="center" vertic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3 2" xfId="63"/>
    <cellStyle name="常规 6" xfId="64"/>
    <cellStyle name="常规 2 13" xfId="65"/>
    <cellStyle name="常规 2" xfId="66"/>
    <cellStyle name="常规 28" xfId="67"/>
    <cellStyle name="常规 29" xfId="68"/>
    <cellStyle name="常规 3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tabSelected="1" zoomScale="85" zoomScaleNormal="85" zoomScaleSheetLayoutView="100" workbookViewId="0" topLeftCell="A1">
      <pane ySplit="3" topLeftCell="A5" activePane="bottomLeft" state="frozen"/>
      <selection pane="bottomLeft" activeCell="G12" sqref="G12"/>
    </sheetView>
  </sheetViews>
  <sheetFormatPr defaultColWidth="9.00390625" defaultRowHeight="13.5"/>
  <cols>
    <col min="1" max="1" width="12.375" style="0" customWidth="1"/>
    <col min="2" max="2" width="7.25390625" style="0" customWidth="1"/>
    <col min="3" max="3" width="17.50390625" style="0" customWidth="1"/>
    <col min="4" max="4" width="18.125" style="0" customWidth="1"/>
    <col min="5" max="5" width="9.00390625" style="2" customWidth="1"/>
    <col min="6" max="6" width="6.125" style="0" customWidth="1"/>
    <col min="7" max="7" width="27.00390625" style="0" customWidth="1"/>
    <col min="8" max="8" width="13.00390625" style="3" customWidth="1"/>
    <col min="9" max="9" width="13.625" style="3" customWidth="1"/>
    <col min="10" max="10" width="10.00390625" style="3" customWidth="1"/>
    <col min="11" max="11" width="10.375" style="3" customWidth="1"/>
    <col min="12" max="12" width="15.25390625" style="3" customWidth="1"/>
    <col min="13" max="13" width="10.375" style="0" customWidth="1"/>
    <col min="14" max="14" width="9.00390625" style="2" customWidth="1"/>
    <col min="15" max="15" width="20.625" style="0" customWidth="1"/>
    <col min="16" max="16" width="23.125" style="0" customWidth="1"/>
    <col min="17" max="17" width="15.375" style="0" customWidth="1"/>
    <col min="18" max="18" width="12.25390625" style="0" customWidth="1"/>
    <col min="19" max="19" width="13.50390625" style="0" customWidth="1"/>
    <col min="20" max="20" width="9.00390625" style="4" customWidth="1"/>
  </cols>
  <sheetData>
    <row r="1" spans="1:19" ht="4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45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8" t="s">
        <v>9</v>
      </c>
      <c r="J2" s="8"/>
      <c r="K2" s="8"/>
      <c r="L2" s="8"/>
      <c r="M2" s="7"/>
      <c r="N2" s="6" t="s">
        <v>10</v>
      </c>
      <c r="O2" s="7" t="s">
        <v>11</v>
      </c>
      <c r="P2" s="7" t="s">
        <v>12</v>
      </c>
      <c r="Q2" s="7" t="s">
        <v>13</v>
      </c>
      <c r="R2" s="7" t="s">
        <v>14</v>
      </c>
      <c r="S2" s="7" t="s">
        <v>15</v>
      </c>
    </row>
    <row r="3" spans="1:19" ht="33" customHeight="1">
      <c r="A3" s="6"/>
      <c r="B3" s="6"/>
      <c r="C3" s="6"/>
      <c r="D3" s="6"/>
      <c r="E3" s="6"/>
      <c r="F3" s="7"/>
      <c r="G3" s="6"/>
      <c r="H3" s="8"/>
      <c r="I3" s="8" t="s">
        <v>16</v>
      </c>
      <c r="J3" s="8" t="s">
        <v>17</v>
      </c>
      <c r="K3" s="8" t="s">
        <v>18</v>
      </c>
      <c r="L3" s="8" t="s">
        <v>19</v>
      </c>
      <c r="M3" s="6" t="s">
        <v>20</v>
      </c>
      <c r="N3" s="6"/>
      <c r="O3" s="7"/>
      <c r="P3" s="7"/>
      <c r="Q3" s="7"/>
      <c r="R3" s="7"/>
      <c r="S3" s="7"/>
    </row>
    <row r="4" spans="1:19" ht="30.75" customHeight="1">
      <c r="A4" s="6" t="s">
        <v>21</v>
      </c>
      <c r="B4" s="9"/>
      <c r="C4" s="10"/>
      <c r="D4" s="11"/>
      <c r="E4" s="11"/>
      <c r="F4" s="12"/>
      <c r="G4" s="10"/>
      <c r="H4" s="13"/>
      <c r="I4" s="13"/>
      <c r="J4" s="13"/>
      <c r="K4" s="13"/>
      <c r="L4" s="13"/>
      <c r="M4" s="10"/>
      <c r="N4" s="12"/>
      <c r="O4" s="12"/>
      <c r="P4" s="12"/>
      <c r="Q4" s="12"/>
      <c r="R4" s="41"/>
      <c r="S4" s="7"/>
    </row>
    <row r="5" spans="1:19" ht="78.75" customHeight="1">
      <c r="A5" s="14" t="s">
        <v>22</v>
      </c>
      <c r="B5" s="15">
        <v>1</v>
      </c>
      <c r="C5" s="16" t="s">
        <v>23</v>
      </c>
      <c r="D5" s="16" t="s">
        <v>24</v>
      </c>
      <c r="E5" s="17" t="s">
        <v>25</v>
      </c>
      <c r="F5" s="16" t="s">
        <v>26</v>
      </c>
      <c r="G5" s="16" t="s">
        <v>27</v>
      </c>
      <c r="H5" s="17">
        <v>25</v>
      </c>
      <c r="I5" s="17"/>
      <c r="J5" s="32">
        <v>25</v>
      </c>
      <c r="K5" s="24"/>
      <c r="L5" s="32"/>
      <c r="M5" s="24"/>
      <c r="N5" s="24" t="s">
        <v>28</v>
      </c>
      <c r="O5" s="16" t="s">
        <v>29</v>
      </c>
      <c r="P5" s="33" t="s">
        <v>30</v>
      </c>
      <c r="Q5" s="24" t="s">
        <v>31</v>
      </c>
      <c r="R5" s="24" t="s">
        <v>32</v>
      </c>
      <c r="S5" s="15"/>
    </row>
    <row r="6" spans="1:20" s="1" customFormat="1" ht="75" customHeight="1">
      <c r="A6" s="18"/>
      <c r="B6" s="15">
        <v>2</v>
      </c>
      <c r="C6" s="19" t="s">
        <v>33</v>
      </c>
      <c r="D6" s="16" t="s">
        <v>24</v>
      </c>
      <c r="E6" s="20" t="s">
        <v>34</v>
      </c>
      <c r="F6" s="20" t="s">
        <v>26</v>
      </c>
      <c r="G6" s="19" t="s">
        <v>35</v>
      </c>
      <c r="H6" s="21">
        <v>59</v>
      </c>
      <c r="I6" s="21"/>
      <c r="J6" s="32">
        <v>59</v>
      </c>
      <c r="K6" s="34"/>
      <c r="L6" s="34"/>
      <c r="M6" s="24"/>
      <c r="N6" s="24" t="s">
        <v>28</v>
      </c>
      <c r="O6" s="16" t="s">
        <v>29</v>
      </c>
      <c r="P6" s="33" t="s">
        <v>36</v>
      </c>
      <c r="Q6" s="24" t="s">
        <v>31</v>
      </c>
      <c r="R6" s="24" t="s">
        <v>32</v>
      </c>
      <c r="S6" s="15"/>
      <c r="T6" s="42"/>
    </row>
    <row r="7" spans="1:20" s="1" customFormat="1" ht="69" customHeight="1">
      <c r="A7" s="18"/>
      <c r="B7" s="15">
        <v>3</v>
      </c>
      <c r="C7" s="16" t="s">
        <v>37</v>
      </c>
      <c r="D7" s="16" t="s">
        <v>38</v>
      </c>
      <c r="E7" s="17" t="s">
        <v>39</v>
      </c>
      <c r="F7" s="16" t="s">
        <v>26</v>
      </c>
      <c r="G7" s="17" t="s">
        <v>40</v>
      </c>
      <c r="H7" s="17">
        <v>58</v>
      </c>
      <c r="I7" s="17"/>
      <c r="J7" s="32">
        <v>58</v>
      </c>
      <c r="K7" s="24"/>
      <c r="L7" s="32"/>
      <c r="M7" s="24"/>
      <c r="N7" s="24" t="s">
        <v>28</v>
      </c>
      <c r="O7" s="24" t="s">
        <v>41</v>
      </c>
      <c r="P7" s="23" t="s">
        <v>42</v>
      </c>
      <c r="Q7" s="24" t="s">
        <v>43</v>
      </c>
      <c r="R7" s="35" t="s">
        <v>44</v>
      </c>
      <c r="S7" s="15"/>
      <c r="T7" s="42"/>
    </row>
    <row r="8" spans="1:20" s="1" customFormat="1" ht="34.5" customHeight="1">
      <c r="A8" s="6" t="s">
        <v>45</v>
      </c>
      <c r="B8" s="15"/>
      <c r="C8" s="15"/>
      <c r="D8" s="22"/>
      <c r="E8" s="15"/>
      <c r="F8" s="23"/>
      <c r="G8" s="15"/>
      <c r="H8" s="15"/>
      <c r="I8" s="15"/>
      <c r="J8" s="22"/>
      <c r="K8" s="15"/>
      <c r="L8" s="23"/>
      <c r="M8" s="15"/>
      <c r="N8" s="15"/>
      <c r="O8" s="15"/>
      <c r="P8" s="22"/>
      <c r="Q8" s="15"/>
      <c r="R8" s="23"/>
      <c r="S8" s="15"/>
      <c r="T8" s="42"/>
    </row>
    <row r="9" spans="1:20" s="1" customFormat="1" ht="79.5" customHeight="1">
      <c r="A9" s="14" t="s">
        <v>46</v>
      </c>
      <c r="B9" s="15">
        <v>4</v>
      </c>
      <c r="C9" s="15" t="s">
        <v>47</v>
      </c>
      <c r="D9" s="15" t="s">
        <v>48</v>
      </c>
      <c r="E9" s="15" t="s">
        <v>49</v>
      </c>
      <c r="F9" s="23" t="s">
        <v>26</v>
      </c>
      <c r="G9" s="15" t="s">
        <v>50</v>
      </c>
      <c r="H9" s="15">
        <v>50</v>
      </c>
      <c r="I9" s="15"/>
      <c r="J9" s="22">
        <v>20</v>
      </c>
      <c r="K9" s="26"/>
      <c r="L9" s="15">
        <v>30</v>
      </c>
      <c r="M9" s="33"/>
      <c r="N9" s="15" t="s">
        <v>28</v>
      </c>
      <c r="O9" s="35" t="s">
        <v>51</v>
      </c>
      <c r="P9" s="16" t="s">
        <v>52</v>
      </c>
      <c r="Q9" s="35" t="s">
        <v>51</v>
      </c>
      <c r="R9" s="23" t="s">
        <v>44</v>
      </c>
      <c r="S9" s="15"/>
      <c r="T9" s="42"/>
    </row>
    <row r="10" spans="1:20" s="1" customFormat="1" ht="54" customHeight="1">
      <c r="A10" s="18"/>
      <c r="B10" s="15">
        <v>5</v>
      </c>
      <c r="C10" s="15" t="s">
        <v>53</v>
      </c>
      <c r="D10" s="15" t="s">
        <v>54</v>
      </c>
      <c r="E10" s="15" t="s">
        <v>55</v>
      </c>
      <c r="F10" s="23" t="s">
        <v>26</v>
      </c>
      <c r="G10" s="15" t="s">
        <v>56</v>
      </c>
      <c r="H10" s="15">
        <v>58</v>
      </c>
      <c r="I10" s="15"/>
      <c r="J10" s="22">
        <v>58</v>
      </c>
      <c r="K10" s="15"/>
      <c r="L10" s="15"/>
      <c r="M10" s="15"/>
      <c r="N10" s="15" t="s">
        <v>28</v>
      </c>
      <c r="O10" s="15" t="s">
        <v>57</v>
      </c>
      <c r="P10" s="22" t="s">
        <v>58</v>
      </c>
      <c r="Q10" s="15" t="s">
        <v>57</v>
      </c>
      <c r="R10" s="23" t="s">
        <v>44</v>
      </c>
      <c r="S10" s="15"/>
      <c r="T10" s="42"/>
    </row>
    <row r="11" spans="1:20" s="1" customFormat="1" ht="61.5" customHeight="1">
      <c r="A11" s="18"/>
      <c r="B11" s="15">
        <v>6</v>
      </c>
      <c r="C11" s="24" t="s">
        <v>59</v>
      </c>
      <c r="D11" s="15" t="s">
        <v>38</v>
      </c>
      <c r="E11" s="15" t="s">
        <v>60</v>
      </c>
      <c r="F11" s="23" t="s">
        <v>26</v>
      </c>
      <c r="G11" s="15" t="s">
        <v>61</v>
      </c>
      <c r="H11" s="15">
        <v>40</v>
      </c>
      <c r="I11" s="15"/>
      <c r="J11" s="22"/>
      <c r="K11" s="26"/>
      <c r="L11" s="15">
        <v>40</v>
      </c>
      <c r="M11" s="33"/>
      <c r="N11" s="15" t="s">
        <v>28</v>
      </c>
      <c r="O11" s="35" t="s">
        <v>57</v>
      </c>
      <c r="P11" s="16" t="s">
        <v>62</v>
      </c>
      <c r="Q11" s="35" t="s">
        <v>63</v>
      </c>
      <c r="R11" s="23" t="s">
        <v>44</v>
      </c>
      <c r="S11" s="15"/>
      <c r="T11" s="42"/>
    </row>
    <row r="12" spans="1:20" s="1" customFormat="1" ht="54" customHeight="1">
      <c r="A12" s="18"/>
      <c r="B12" s="15">
        <v>7</v>
      </c>
      <c r="C12" s="15" t="s">
        <v>64</v>
      </c>
      <c r="D12" s="15" t="s">
        <v>65</v>
      </c>
      <c r="E12" s="15" t="s">
        <v>66</v>
      </c>
      <c r="F12" s="23" t="s">
        <v>26</v>
      </c>
      <c r="G12" s="15" t="s">
        <v>67</v>
      </c>
      <c r="H12" s="15">
        <v>45</v>
      </c>
      <c r="I12" s="15"/>
      <c r="J12" s="36">
        <v>45</v>
      </c>
      <c r="K12" s="37"/>
      <c r="L12" s="15"/>
      <c r="M12" s="17"/>
      <c r="N12" s="15" t="s">
        <v>28</v>
      </c>
      <c r="O12" s="35" t="s">
        <v>57</v>
      </c>
      <c r="P12" s="16" t="s">
        <v>62</v>
      </c>
      <c r="Q12" s="35" t="s">
        <v>68</v>
      </c>
      <c r="R12" s="23" t="s">
        <v>44</v>
      </c>
      <c r="S12" s="15"/>
      <c r="T12" s="42"/>
    </row>
    <row r="13" spans="1:20" s="1" customFormat="1" ht="78.75" customHeight="1">
      <c r="A13" s="25" t="s">
        <v>69</v>
      </c>
      <c r="B13" s="15">
        <v>8</v>
      </c>
      <c r="C13" s="16" t="s">
        <v>70</v>
      </c>
      <c r="D13" s="16" t="s">
        <v>24</v>
      </c>
      <c r="E13" s="16" t="s">
        <v>71</v>
      </c>
      <c r="F13" s="26" t="s">
        <v>72</v>
      </c>
      <c r="G13" s="16" t="s">
        <v>73</v>
      </c>
      <c r="H13" s="16">
        <v>55</v>
      </c>
      <c r="I13" s="16"/>
      <c r="J13" s="32"/>
      <c r="K13" s="24"/>
      <c r="L13" s="16">
        <v>55</v>
      </c>
      <c r="M13" s="24"/>
      <c r="N13" s="16" t="s">
        <v>28</v>
      </c>
      <c r="O13" s="35" t="s">
        <v>57</v>
      </c>
      <c r="P13" s="24" t="s">
        <v>58</v>
      </c>
      <c r="Q13" s="33" t="s">
        <v>57</v>
      </c>
      <c r="R13" s="33" t="s">
        <v>44</v>
      </c>
      <c r="S13" s="15"/>
      <c r="T13" s="42"/>
    </row>
    <row r="14" spans="1:19" ht="43.5" customHeight="1">
      <c r="A14" s="27" t="s">
        <v>74</v>
      </c>
      <c r="B14" s="28"/>
      <c r="C14" s="29"/>
      <c r="D14" s="30"/>
      <c r="E14" s="30"/>
      <c r="F14" s="30"/>
      <c r="G14" s="29"/>
      <c r="H14" s="31">
        <f>SUM(H5:H13)</f>
        <v>390</v>
      </c>
      <c r="I14" s="31"/>
      <c r="J14" s="31">
        <f>SUM(J5:J13)</f>
        <v>265</v>
      </c>
      <c r="K14" s="31"/>
      <c r="L14" s="31">
        <f>SUM(L5:L13)</f>
        <v>125</v>
      </c>
      <c r="M14" s="38"/>
      <c r="N14" s="30"/>
      <c r="O14" s="39"/>
      <c r="P14" s="40"/>
      <c r="Q14" s="43"/>
      <c r="R14" s="40"/>
      <c r="S14" s="40"/>
    </row>
  </sheetData>
  <sheetProtection/>
  <autoFilter ref="A3:S14"/>
  <mergeCells count="18">
    <mergeCell ref="A1:S1"/>
    <mergeCell ref="I2:M2"/>
    <mergeCell ref="A2:A3"/>
    <mergeCell ref="A5:A7"/>
    <mergeCell ref="A9:A12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Q2:Q3"/>
    <mergeCell ref="R2:R3"/>
    <mergeCell ref="S2:S3"/>
  </mergeCells>
  <conditionalFormatting sqref="G5">
    <cfRule type="expression" priority="21" dxfId="0" stopIfTrue="1">
      <formula>AND(COUNTIF($G$5,G5)&gt;1,NOT(ISBLANK(G5)))</formula>
    </cfRule>
  </conditionalFormatting>
  <conditionalFormatting sqref="L5">
    <cfRule type="expression" priority="20" dxfId="0" stopIfTrue="1">
      <formula>AND(COUNTIF($L$5,L5)&gt;1,NOT(ISBLANK(L5)))</formula>
    </cfRule>
  </conditionalFormatting>
  <conditionalFormatting sqref="R5">
    <cfRule type="expression" priority="15" dxfId="0" stopIfTrue="1">
      <formula>AND(COUNTIF($R$5,R5)&gt;1,NOT(ISBLANK(R5)))</formula>
    </cfRule>
  </conditionalFormatting>
  <conditionalFormatting sqref="G6">
    <cfRule type="expression" priority="66" dxfId="0" stopIfTrue="1">
      <formula>AND(COUNTIF($G$6,G6)&gt;1,NOT(ISBLANK(G6)))</formula>
    </cfRule>
  </conditionalFormatting>
  <conditionalFormatting sqref="M6">
    <cfRule type="expression" priority="65" dxfId="0" stopIfTrue="1">
      <formula>AND(COUNTIF($M$6,M6)&gt;1,NOT(ISBLANK(M6)))</formula>
    </cfRule>
  </conditionalFormatting>
  <conditionalFormatting sqref="N6">
    <cfRule type="expression" priority="16" dxfId="0" stopIfTrue="1">
      <formula>AND(COUNTIF($N$6,N6)&gt;1,NOT(ISBLANK(N6)))</formula>
    </cfRule>
  </conditionalFormatting>
  <conditionalFormatting sqref="G7">
    <cfRule type="expression" priority="6" dxfId="0" stopIfTrue="1">
      <formula>AND(COUNTIF($G$7,G7)&gt;1,NOT(ISBLANK(G7)))</formula>
    </cfRule>
  </conditionalFormatting>
  <conditionalFormatting sqref="L7">
    <cfRule type="expression" priority="5" dxfId="0" stopIfTrue="1">
      <formula>AND(COUNTIF($L$7,L7)&gt;1,NOT(ISBLANK(L7)))</formula>
    </cfRule>
  </conditionalFormatting>
  <conditionalFormatting sqref="R7">
    <cfRule type="expression" priority="4" dxfId="0" stopIfTrue="1">
      <formula>AND(COUNTIF($R$7,R7)&gt;1,NOT(ISBLANK(R7)))</formula>
    </cfRule>
  </conditionalFormatting>
  <conditionalFormatting sqref="G8">
    <cfRule type="expression" priority="58" dxfId="0" stopIfTrue="1">
      <formula>AND(COUNTIF($G$8,G8)&gt;1,NOT(ISBLANK(G8)))</formula>
    </cfRule>
  </conditionalFormatting>
  <conditionalFormatting sqref="M8">
    <cfRule type="expression" priority="57" dxfId="0" stopIfTrue="1">
      <formula>AND(COUNTIF($M$8,M8)&gt;1,NOT(ISBLANK(M8)))</formula>
    </cfRule>
  </conditionalFormatting>
  <conditionalFormatting sqref="G9">
    <cfRule type="expression" priority="18" dxfId="0" stopIfTrue="1">
      <formula>AND(COUNTIF($G$9,G9)&gt;1,NOT(ISBLANK(G9)))</formula>
    </cfRule>
  </conditionalFormatting>
  <conditionalFormatting sqref="G10">
    <cfRule type="expression" priority="11" dxfId="0" stopIfTrue="1">
      <formula>AND(COUNTIF($G$10,G10)&gt;1,NOT(ISBLANK(G10)))</formula>
    </cfRule>
  </conditionalFormatting>
  <conditionalFormatting sqref="M10">
    <cfRule type="expression" priority="10" dxfId="0" stopIfTrue="1">
      <formula>AND(COUNTIF($M$10,M10)&gt;1,NOT(ISBLANK(M10)))</formula>
    </cfRule>
  </conditionalFormatting>
  <conditionalFormatting sqref="G11">
    <cfRule type="expression" priority="9" dxfId="0" stopIfTrue="1">
      <formula>AND(COUNTIF($G$11,G11)&gt;1,NOT(ISBLANK(G11)))</formula>
    </cfRule>
  </conditionalFormatting>
  <conditionalFormatting sqref="G12">
    <cfRule type="expression" priority="1" dxfId="0" stopIfTrue="1">
      <formula>AND(COUNTIF($G$12,G12)&gt;1,NOT(ISBLANK(G12)))</formula>
    </cfRule>
    <cfRule type="expression" priority="2" dxfId="0" stopIfTrue="1">
      <formula>AND(COUNTIF($G$12,G12)&gt;1,NOT(ISBLANK(G12)))</formula>
    </cfRule>
  </conditionalFormatting>
  <conditionalFormatting sqref="S12">
    <cfRule type="expression" priority="3" dxfId="0" stopIfTrue="1">
      <formula>AND(COUNTIF($S$12,S12)&gt;1,NOT(ISBLANK(S12)))</formula>
    </cfRule>
  </conditionalFormatting>
  <conditionalFormatting sqref="G13">
    <cfRule type="expression" priority="38" dxfId="0" stopIfTrue="1">
      <formula>AND(COUNTIF($G$13,G13)&gt;1,NOT(ISBLANK(G13)))</formula>
    </cfRule>
  </conditionalFormatting>
  <conditionalFormatting sqref="M13">
    <cfRule type="expression" priority="37" dxfId="0" stopIfTrue="1">
      <formula>AND(COUNTIF($M$13,M13)&gt;1,NOT(ISBLANK(M13)))</formula>
    </cfRule>
  </conditionalFormatting>
  <conditionalFormatting sqref="S13">
    <cfRule type="expression" priority="36" dxfId="0" stopIfTrue="1">
      <formula>AND(COUNTIF($S$13,S13)&gt;1,NOT(ISBLANK(S13)))</formula>
    </cfRule>
  </conditionalFormatting>
  <conditionalFormatting sqref="S6:S7">
    <cfRule type="expression" priority="64" dxfId="0" stopIfTrue="1">
      <formula>AND(COUNTIF($S$6:$S$7,S6)&gt;1,NOT(ISBLANK(S6)))</formula>
    </cfRule>
  </conditionalFormatting>
  <conditionalFormatting sqref="S8:S9">
    <cfRule type="expression" priority="56" dxfId="0" stopIfTrue="1">
      <formula>AND(COUNTIF($S$8:$S$9,S8)&gt;1,NOT(ISBLANK(S8)))</formula>
    </cfRule>
  </conditionalFormatting>
  <conditionalFormatting sqref="S10:S11">
    <cfRule type="expression" priority="40" dxfId="0" stopIfTrue="1">
      <formula>AND(COUNTIF($S$10:$S$11,S10)&gt;1,NOT(ISBLANK(S10)))</formula>
    </cfRule>
  </conditionalFormatting>
  <printOptions horizontalCentered="1"/>
  <pageMargins left="0.7513888888888889" right="0.7513888888888889" top="0.7479166666666667" bottom="0.4326388888888889" header="0.5" footer="0.5"/>
  <pageSetup fitToHeight="0" fitToWidth="1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初初见你</cp:lastModifiedBy>
  <cp:lastPrinted>2021-12-28T07:52:06Z</cp:lastPrinted>
  <dcterms:created xsi:type="dcterms:W3CDTF">2017-07-03T02:23:13Z</dcterms:created>
  <dcterms:modified xsi:type="dcterms:W3CDTF">2023-08-14T07:26:39Z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KSORubyTemplate">
    <vt:lpwstr>11</vt:lpwstr>
  </property>
  <property fmtid="{D5CDD505-2E9C-101B-9397-08002B2CF9AE}" pid="5" name="KSOReadingLayo">
    <vt:bool>false</vt:bool>
  </property>
  <property fmtid="{D5CDD505-2E9C-101B-9397-08002B2CF9AE}" pid="6" name="I">
    <vt:lpwstr>16EB64CCE46142ADA40E37355F6DB3EE_13</vt:lpwstr>
  </property>
</Properties>
</file>