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06" activeTab="0"/>
  </bookViews>
  <sheets>
    <sheet name="2022" sheetId="1" r:id="rId1"/>
  </sheets>
  <definedNames>
    <definedName name="_xlnm.Print_Titles" localSheetId="0">'2022'!$2:$4</definedName>
    <definedName name="_xlnm._FilterDatabase" localSheetId="0" hidden="1">'2022'!$A$4:$S$23</definedName>
  </definedNames>
  <calcPr fullCalcOnLoad="1"/>
</workbook>
</file>

<file path=xl/sharedStrings.xml><?xml version="1.0" encoding="utf-8"?>
<sst xmlns="http://schemas.openxmlformats.org/spreadsheetml/2006/main" count="197" uniqueCount="119">
  <si>
    <t>附件</t>
  </si>
  <si>
    <t>来安县2023年第二批财政衔接推进乡村振兴补助资金项目汇总表</t>
  </si>
  <si>
    <t>项目类别</t>
  </si>
  <si>
    <t>序号</t>
  </si>
  <si>
    <t>项目名称</t>
  </si>
  <si>
    <t>责任单位和责任人</t>
  </si>
  <si>
    <t>实施
地点</t>
  </si>
  <si>
    <t>建设性质</t>
  </si>
  <si>
    <t>建设任务</t>
  </si>
  <si>
    <t>资金规模（万元）</t>
  </si>
  <si>
    <t>资金来源（万元）</t>
  </si>
  <si>
    <t>实施期限</t>
  </si>
  <si>
    <t>绩效目标</t>
  </si>
  <si>
    <t>受益对象</t>
  </si>
  <si>
    <t>带贫减贫机制</t>
  </si>
  <si>
    <t>群众参与情况</t>
  </si>
  <si>
    <t>备注</t>
  </si>
  <si>
    <t>中央专项</t>
  </si>
  <si>
    <t>省级专项</t>
  </si>
  <si>
    <t>市级专项</t>
  </si>
  <si>
    <t>县级专项</t>
  </si>
  <si>
    <t>其他资金</t>
  </si>
  <si>
    <t>一、产业发展项目</t>
  </si>
  <si>
    <t>（一）     非出列村到村产业项目</t>
  </si>
  <si>
    <t>烟陈村现代农业科技园项目</t>
  </si>
  <si>
    <t>雷官镇人民政府
夏少仓</t>
  </si>
  <si>
    <t>烟陈村</t>
  </si>
  <si>
    <t>新建</t>
  </si>
  <si>
    <t>新建农业深加工厂房1000平米，办公及展示中心200平米及配套设施及相关附属</t>
  </si>
  <si>
    <t>6个月</t>
  </si>
  <si>
    <t>不少于投资额6%的收益</t>
  </si>
  <si>
    <t>带动烟陈村、桥湾村、五里村、高场村、陈官村、黄桥村集体经济收入及脱贫户、监测帮扶对象收入。</t>
  </si>
  <si>
    <t>带动就业，资产收益</t>
  </si>
  <si>
    <t>参与项目申报。监督项目实施等</t>
  </si>
  <si>
    <t>水口镇枣林村农副产品加工厂房项目</t>
  </si>
  <si>
    <t>水口镇人民政府
魏永亮</t>
  </si>
  <si>
    <t>枣林村</t>
  </si>
  <si>
    <t>新建农副产品加工厂房一座、配套设施及相关附属</t>
  </si>
  <si>
    <t>不低于投资额的6%收益</t>
  </si>
  <si>
    <t>枣林村村集体</t>
  </si>
  <si>
    <t>参与项目申报、监督项目实施等</t>
  </si>
  <si>
    <t>三城镇天涧村标准化厂房工程</t>
  </si>
  <si>
    <t>三城镇人民政府
袁伟仕</t>
  </si>
  <si>
    <t>天涧村</t>
  </si>
  <si>
    <t>在天涧村天涧小学原址建设占地面积1300平方米钢结构厂房及配套设施等</t>
  </si>
  <si>
    <t>不低于投资额6%的收益</t>
  </si>
  <si>
    <t>天涧村村集体和全体村民</t>
  </si>
  <si>
    <t>参与项目申报监督项目实施等</t>
  </si>
  <si>
    <t>张山镇智能玻璃温室大棚项目</t>
  </si>
  <si>
    <t>张山镇人民政府
章金星</t>
  </si>
  <si>
    <t>桃花村</t>
  </si>
  <si>
    <t>建设占地约10亩的两个智能玻璃温室，配置外遮阳系统、内遮阳系统、顶开窗通风系统、湿帘风机降温系统、湿帘外翻窗系统、内喷滴灌系统、电器控制系统等。</t>
  </si>
  <si>
    <t>村集体和建档立卡脱贫户</t>
  </si>
  <si>
    <t>分水岭</t>
  </si>
  <si>
    <t>新安镇垦地合作示范区智慧农业建设项目</t>
  </si>
  <si>
    <t>县农业农村局
吴悌高</t>
  </si>
  <si>
    <t>永兴村</t>
  </si>
  <si>
    <t>建设智慧农业云平台、智慧农业监控系统、农产品安全溯源系统、农场秀等系统及相关集成配套设施。</t>
  </si>
  <si>
    <t>4个月</t>
  </si>
  <si>
    <t>增加农作物产量、较少用工费用、降低化肥农药用量，保护农田环境，提高农产品品位和质量，生态转向良性循环</t>
  </si>
  <si>
    <t>新安镇永兴村村民</t>
  </si>
  <si>
    <t>提高农业生产能力，增加农民收入 。</t>
  </si>
  <si>
    <t>参与项目申报  监督项目实施等</t>
  </si>
  <si>
    <t>二、基础设施工程</t>
  </si>
  <si>
    <t>（一）
危桥改造</t>
  </si>
  <si>
    <t>独山镇黄圩组桥</t>
  </si>
  <si>
    <t>独山镇人民政府
王骑</t>
  </si>
  <si>
    <t>白露村</t>
  </si>
  <si>
    <t>全长20米，宽7.5米水泥混凝土桥新建</t>
  </si>
  <si>
    <t>120天</t>
  </si>
  <si>
    <t>解决群众出行不便问题</t>
  </si>
  <si>
    <t>道路沿线脱贫户和其他群众</t>
  </si>
  <si>
    <t>参与项目申报、监督项目实施，改善交通基础设施建设</t>
  </si>
  <si>
    <t>（二）原出列村道路硬化</t>
  </si>
  <si>
    <t>杨郢乡江淮分水岭风景道沿线村庄联网路工程</t>
  </si>
  <si>
    <t>杨郢乡人民政府
朱力</t>
  </si>
  <si>
    <t>宝山村、红星村、高郢村</t>
  </si>
  <si>
    <t>改建</t>
  </si>
  <si>
    <t>宝山村周郢组至岳港组全长0.65公里、宽4.5米、沥青混凝土道路改建（其中包含一座桥梁，桥梁宽7.5米、长10米）；红星村全长约4.3公里、宽3.5米道路黑化；高郢村界牌组全长0.5公里、宽4.5米水泥砼道路建设</t>
  </si>
  <si>
    <t>周边群众</t>
  </si>
  <si>
    <t>（三）     非出列村到村道路硬化</t>
  </si>
  <si>
    <t>来安县张山镇桃花至庞河农村道路大修工程</t>
  </si>
  <si>
    <t>长4.8公里，路面宽3.5-6.5米桃花村玉带组G345入口到庞河村村部路面破损修复及黑化工程</t>
  </si>
  <si>
    <t>90天</t>
  </si>
  <si>
    <t>改善基础设施</t>
  </si>
  <si>
    <t>半塔镇北涧、红旗村联网路工程</t>
  </si>
  <si>
    <t>半塔镇人民政府
徐树植</t>
  </si>
  <si>
    <t>北涧村
红旗村</t>
  </si>
  <si>
    <t>全长2.74公里（其中北涧林场到塘郢道路全长约1公里，红旗村先西组到郑庄组道路1.74公里），宽4.5米混凝土路面改建</t>
  </si>
  <si>
    <t>半塔镇黄郢、北涧、鱼塘联网路工程</t>
  </si>
  <si>
    <t>黄郢村、北涧村、鱼塘村</t>
  </si>
  <si>
    <t>全长1.178公里（其中黄郢村盱宁路至电站长0.205公里，北涧村林场至西塘安置点长0.772公里，鱼塘村小罗庄路至林场长0.201公里），宽4.5米水泥砼道路改建</t>
  </si>
  <si>
    <t>135天</t>
  </si>
  <si>
    <t>舜山镇复兴、练山村联网路工程</t>
  </si>
  <si>
    <t>舜山镇人民政府
张汉奎</t>
  </si>
  <si>
    <t>复兴村
练山村</t>
  </si>
  <si>
    <t>全长6.2公里（其中复兴至练山道路改扩建工程3.7公里，复兴雀岗组至练山村李岗组道路改扩建工程2.5公里）宽4.5米道路改建工程</t>
  </si>
  <si>
    <t>180天</t>
  </si>
  <si>
    <t>道路沿线群众</t>
  </si>
  <si>
    <t>改善交通基础设施建设</t>
  </si>
  <si>
    <t>雷官镇埝塘、烟陈、高场、黄桥村联网路工程</t>
  </si>
  <si>
    <t>埝塘村、烟陈村、高场村、黄桥村</t>
  </si>
  <si>
    <t>全长2.383公里（其中埝塘村大路齐组至山头长0.35公里，烟陈村烟陈街道至池杉湖长0.924公里，高场村刘郢至东黄长0.515公里，黄桥村吕大郢桥至吕大郢长0.594公里），宽4.5米水泥砼道路改建</t>
  </si>
  <si>
    <t>沿线群众</t>
  </si>
  <si>
    <t>独山镇独山、史郢、青龙联网路工程</t>
  </si>
  <si>
    <t>独山村、史郢村、青龙村</t>
  </si>
  <si>
    <t>全长1.862公里（其中独山村下孙东至下孙西长0.384公里，史郢村刘岗南至刘岗北长0.362公里，青龙村后西至后东长0.381公里、薛集小学至李郢长0.735公里），宽4.5米水泥砼道路改建</t>
  </si>
  <si>
    <t>三城镇天涧村伍庄组安置点道路建设工程</t>
  </si>
  <si>
    <t>在天涧村伍庄组
建设宽4.5米、长3公里水泥混凝土道路</t>
  </si>
  <si>
    <t>白云村路东安置点道路</t>
  </si>
  <si>
    <t>白云村</t>
  </si>
  <si>
    <t>全长约1.61公里，宽4.5米水泥混凝土道路新建</t>
  </si>
  <si>
    <t>60天</t>
  </si>
  <si>
    <t>三、人居环境整治项目</t>
  </si>
  <si>
    <t>杨郢乡红星村人居环境整治项目</t>
  </si>
  <si>
    <t>红星村</t>
  </si>
  <si>
    <t>跨渠道路和路面硬化约1500平方米</t>
  </si>
  <si>
    <t>红星村全体村民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</si>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</sst>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0_ ;_ * \-#,##0.0000_ ;_ * &quot;-&quot;??.00_ ;_ @_ "/>
    <numFmt numFmtId="177" formatCode="0.000_);[Red]\(0.0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b/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0">
      <alignment/>
      <protection/>
    </xf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22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22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9" xfId="45" applyFont="1" applyFill="1" applyBorder="1" applyAlignment="1">
      <alignment horizontal="center" vertical="center" wrapText="1"/>
      <protection/>
    </xf>
    <xf numFmtId="0" fontId="23" fillId="0" borderId="9" xfId="22" applyNumberFormat="1" applyFont="1" applyFill="1" applyBorder="1" applyAlignment="1">
      <alignment horizontal="center" vertical="center" wrapText="1"/>
    </xf>
    <xf numFmtId="0" fontId="23" fillId="0" borderId="9" xfId="68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1" fillId="0" borderId="9" xfId="68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65" applyNumberFormat="1" applyFont="1" applyFill="1" applyBorder="1" applyAlignment="1">
      <alignment horizontal="center" vertical="center" wrapText="1"/>
      <protection/>
    </xf>
    <xf numFmtId="0" fontId="1" fillId="0" borderId="9" xfId="45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9" xfId="46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3" fontId="23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6" fillId="0" borderId="9" xfId="45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22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45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 2 13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8" xfId="66"/>
    <cellStyle name="常规 29" xfId="67"/>
    <cellStyle name="常规 3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90" zoomScaleNormal="90" zoomScaleSheetLayoutView="100" workbookViewId="0" topLeftCell="A1">
      <pane ySplit="4" topLeftCell="A5" activePane="bottomLeft" state="frozen"/>
      <selection pane="bottomLeft" activeCell="I8" sqref="I8"/>
    </sheetView>
  </sheetViews>
  <sheetFormatPr defaultColWidth="9.00390625" defaultRowHeight="13.5"/>
  <cols>
    <col min="1" max="1" width="9.75390625" style="0" customWidth="1"/>
    <col min="2" max="2" width="7.25390625" style="0" customWidth="1"/>
    <col min="3" max="3" width="15.875" style="0" customWidth="1"/>
    <col min="4" max="4" width="16.00390625" style="0" customWidth="1"/>
    <col min="5" max="5" width="9.00390625" style="3" customWidth="1"/>
    <col min="6" max="6" width="6.125" style="0" customWidth="1"/>
    <col min="7" max="7" width="23.375" style="0" customWidth="1"/>
    <col min="8" max="8" width="10.625" style="4" customWidth="1"/>
    <col min="9" max="10" width="10.00390625" style="4" customWidth="1"/>
    <col min="11" max="11" width="10.375" style="4" customWidth="1"/>
    <col min="12" max="12" width="14.50390625" style="4" customWidth="1"/>
    <col min="13" max="13" width="10.375" style="0" customWidth="1"/>
    <col min="14" max="14" width="9.00390625" style="3" customWidth="1"/>
    <col min="15" max="15" width="20.625" style="0" customWidth="1"/>
    <col min="16" max="16" width="16.625" style="0" customWidth="1"/>
    <col min="17" max="17" width="15.375" style="0" customWidth="1"/>
    <col min="18" max="19" width="12.25390625" style="0" customWidth="1"/>
    <col min="20" max="20" width="9.00390625" style="5" customWidth="1"/>
  </cols>
  <sheetData>
    <row r="1" spans="1:19" ht="13.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4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45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11" t="s">
        <v>9</v>
      </c>
      <c r="I3" s="11" t="s">
        <v>10</v>
      </c>
      <c r="J3" s="11"/>
      <c r="K3" s="11"/>
      <c r="L3" s="11"/>
      <c r="M3" s="10"/>
      <c r="N3" s="9" t="s">
        <v>11</v>
      </c>
      <c r="O3" s="10" t="s">
        <v>12</v>
      </c>
      <c r="P3" s="10" t="s">
        <v>13</v>
      </c>
      <c r="Q3" s="10" t="s">
        <v>14</v>
      </c>
      <c r="R3" s="10" t="s">
        <v>15</v>
      </c>
      <c r="S3" s="10" t="s">
        <v>16</v>
      </c>
    </row>
    <row r="4" spans="1:19" ht="33" customHeight="1">
      <c r="A4" s="9"/>
      <c r="B4" s="9"/>
      <c r="C4" s="9"/>
      <c r="D4" s="9"/>
      <c r="E4" s="9"/>
      <c r="F4" s="10"/>
      <c r="G4" s="9"/>
      <c r="H4" s="11"/>
      <c r="I4" s="11" t="s">
        <v>17</v>
      </c>
      <c r="J4" s="11" t="s">
        <v>18</v>
      </c>
      <c r="K4" s="11" t="s">
        <v>19</v>
      </c>
      <c r="L4" s="11" t="s">
        <v>20</v>
      </c>
      <c r="M4" s="9" t="s">
        <v>21</v>
      </c>
      <c r="N4" s="9"/>
      <c r="O4" s="10"/>
      <c r="P4" s="10"/>
      <c r="Q4" s="10"/>
      <c r="R4" s="10"/>
      <c r="S4" s="10"/>
    </row>
    <row r="5" spans="1:19" ht="30.75" customHeight="1">
      <c r="A5" s="9" t="s">
        <v>22</v>
      </c>
      <c r="B5" s="12"/>
      <c r="C5" s="9"/>
      <c r="D5" s="13"/>
      <c r="E5" s="13"/>
      <c r="F5" s="10"/>
      <c r="G5" s="9"/>
      <c r="H5" s="11"/>
      <c r="I5" s="11"/>
      <c r="J5" s="11"/>
      <c r="K5" s="11"/>
      <c r="L5" s="11"/>
      <c r="M5" s="9"/>
      <c r="N5" s="10"/>
      <c r="O5" s="10"/>
      <c r="P5" s="10"/>
      <c r="Q5" s="10"/>
      <c r="R5" s="58"/>
      <c r="S5" s="10"/>
    </row>
    <row r="6" spans="1:20" s="1" customFormat="1" ht="91.5" customHeight="1">
      <c r="A6" s="14" t="s">
        <v>23</v>
      </c>
      <c r="B6" s="15">
        <v>1</v>
      </c>
      <c r="C6" s="16" t="s">
        <v>24</v>
      </c>
      <c r="D6" s="16" t="s">
        <v>25</v>
      </c>
      <c r="E6" s="17" t="s">
        <v>26</v>
      </c>
      <c r="F6" s="17" t="s">
        <v>27</v>
      </c>
      <c r="G6" s="16" t="s">
        <v>28</v>
      </c>
      <c r="H6" s="18">
        <v>300</v>
      </c>
      <c r="I6" s="18"/>
      <c r="J6" s="18"/>
      <c r="K6" s="18"/>
      <c r="L6" s="18">
        <v>300</v>
      </c>
      <c r="M6" s="16"/>
      <c r="N6" s="17" t="s">
        <v>29</v>
      </c>
      <c r="O6" s="16" t="s">
        <v>30</v>
      </c>
      <c r="P6" s="16" t="s">
        <v>31</v>
      </c>
      <c r="Q6" s="20" t="s">
        <v>32</v>
      </c>
      <c r="R6" s="16" t="s">
        <v>33</v>
      </c>
      <c r="S6" s="16"/>
      <c r="T6" s="59"/>
    </row>
    <row r="7" spans="1:20" s="1" customFormat="1" ht="52.5" customHeight="1">
      <c r="A7" s="19"/>
      <c r="B7" s="15">
        <v>2</v>
      </c>
      <c r="C7" s="20" t="s">
        <v>34</v>
      </c>
      <c r="D7" s="16" t="s">
        <v>35</v>
      </c>
      <c r="E7" s="16" t="s">
        <v>36</v>
      </c>
      <c r="F7" s="21" t="s">
        <v>27</v>
      </c>
      <c r="G7" s="20" t="s">
        <v>37</v>
      </c>
      <c r="H7" s="22">
        <v>570</v>
      </c>
      <c r="I7" s="22"/>
      <c r="J7" s="18"/>
      <c r="K7" s="18"/>
      <c r="L7" s="22">
        <v>570</v>
      </c>
      <c r="M7" s="16"/>
      <c r="N7" s="16" t="s">
        <v>29</v>
      </c>
      <c r="O7" s="20" t="s">
        <v>38</v>
      </c>
      <c r="P7" s="16" t="s">
        <v>39</v>
      </c>
      <c r="Q7" s="20" t="s">
        <v>32</v>
      </c>
      <c r="R7" s="60" t="s">
        <v>40</v>
      </c>
      <c r="S7" s="16"/>
      <c r="T7" s="59"/>
    </row>
    <row r="8" spans="1:20" s="1" customFormat="1" ht="54.75" customHeight="1">
      <c r="A8" s="19"/>
      <c r="B8" s="15">
        <v>3</v>
      </c>
      <c r="C8" s="16" t="s">
        <v>41</v>
      </c>
      <c r="D8" s="16" t="s">
        <v>42</v>
      </c>
      <c r="E8" s="16" t="s">
        <v>43</v>
      </c>
      <c r="F8" s="23" t="s">
        <v>27</v>
      </c>
      <c r="G8" s="23" t="s">
        <v>44</v>
      </c>
      <c r="H8" s="16">
        <v>300</v>
      </c>
      <c r="I8" s="16"/>
      <c r="J8" s="21"/>
      <c r="K8" s="44">
        <v>200</v>
      </c>
      <c r="L8" s="16">
        <v>100</v>
      </c>
      <c r="M8" s="45"/>
      <c r="N8" s="20" t="s">
        <v>29</v>
      </c>
      <c r="O8" s="16" t="s">
        <v>45</v>
      </c>
      <c r="P8" s="46" t="s">
        <v>46</v>
      </c>
      <c r="Q8" s="20" t="s">
        <v>32</v>
      </c>
      <c r="R8" s="20" t="s">
        <v>47</v>
      </c>
      <c r="S8" s="20"/>
      <c r="T8" s="59"/>
    </row>
    <row r="9" spans="1:20" s="1" customFormat="1" ht="99" customHeight="1">
      <c r="A9" s="19"/>
      <c r="B9" s="15">
        <v>4</v>
      </c>
      <c r="C9" s="24" t="s">
        <v>48</v>
      </c>
      <c r="D9" s="25" t="s">
        <v>49</v>
      </c>
      <c r="E9" s="26" t="s">
        <v>50</v>
      </c>
      <c r="F9" s="26" t="s">
        <v>27</v>
      </c>
      <c r="G9" s="24" t="s">
        <v>51</v>
      </c>
      <c r="H9" s="27">
        <v>600</v>
      </c>
      <c r="I9" s="27"/>
      <c r="J9" s="27"/>
      <c r="K9" s="27">
        <v>500</v>
      </c>
      <c r="L9" s="27">
        <v>100</v>
      </c>
      <c r="M9" s="24"/>
      <c r="N9" s="26" t="s">
        <v>29</v>
      </c>
      <c r="O9" s="24" t="s">
        <v>45</v>
      </c>
      <c r="P9" s="35" t="s">
        <v>52</v>
      </c>
      <c r="Q9" s="35" t="s">
        <v>32</v>
      </c>
      <c r="R9" s="35" t="s">
        <v>33</v>
      </c>
      <c r="S9" s="17" t="s">
        <v>53</v>
      </c>
      <c r="T9" s="59"/>
    </row>
    <row r="10" spans="1:20" s="1" customFormat="1" ht="84" customHeight="1">
      <c r="A10" s="28"/>
      <c r="B10" s="15">
        <v>5</v>
      </c>
      <c r="C10" s="29" t="s">
        <v>54</v>
      </c>
      <c r="D10" s="30" t="s">
        <v>55</v>
      </c>
      <c r="E10" s="31" t="s">
        <v>56</v>
      </c>
      <c r="F10" s="32" t="s">
        <v>27</v>
      </c>
      <c r="G10" s="29" t="s">
        <v>57</v>
      </c>
      <c r="H10" s="32">
        <v>300</v>
      </c>
      <c r="I10" s="32"/>
      <c r="J10" s="35"/>
      <c r="K10" s="24"/>
      <c r="L10" s="35">
        <v>300</v>
      </c>
      <c r="M10" s="47"/>
      <c r="N10" s="48" t="s">
        <v>58</v>
      </c>
      <c r="O10" s="35" t="s">
        <v>59</v>
      </c>
      <c r="P10" s="49" t="s">
        <v>60</v>
      </c>
      <c r="Q10" s="35" t="s">
        <v>61</v>
      </c>
      <c r="R10" s="32" t="s">
        <v>62</v>
      </c>
      <c r="S10" s="48"/>
      <c r="T10" s="59"/>
    </row>
    <row r="11" spans="1:20" s="1" customFormat="1" ht="34.5" customHeight="1">
      <c r="A11" s="9" t="s">
        <v>63</v>
      </c>
      <c r="B11" s="20"/>
      <c r="C11" s="20"/>
      <c r="D11" s="16"/>
      <c r="E11" s="16"/>
      <c r="F11" s="16"/>
      <c r="G11" s="20"/>
      <c r="H11" s="22"/>
      <c r="I11" s="22"/>
      <c r="J11" s="22"/>
      <c r="K11" s="22"/>
      <c r="L11" s="22"/>
      <c r="M11" s="20"/>
      <c r="N11" s="16"/>
      <c r="O11" s="16"/>
      <c r="P11" s="16"/>
      <c r="Q11" s="16"/>
      <c r="R11" s="17"/>
      <c r="S11" s="17"/>
      <c r="T11" s="59"/>
    </row>
    <row r="12" spans="1:20" s="1" customFormat="1" ht="63.75" customHeight="1">
      <c r="A12" s="33" t="s">
        <v>64</v>
      </c>
      <c r="B12" s="16">
        <v>6</v>
      </c>
      <c r="C12" s="16" t="s">
        <v>65</v>
      </c>
      <c r="D12" s="16" t="s">
        <v>66</v>
      </c>
      <c r="E12" s="16" t="s">
        <v>67</v>
      </c>
      <c r="F12" s="16" t="s">
        <v>27</v>
      </c>
      <c r="G12" s="16" t="s">
        <v>68</v>
      </c>
      <c r="H12" s="16">
        <v>150</v>
      </c>
      <c r="I12" s="16"/>
      <c r="J12" s="16"/>
      <c r="K12" s="16"/>
      <c r="L12" s="16">
        <v>150</v>
      </c>
      <c r="M12" s="16"/>
      <c r="N12" s="16" t="s">
        <v>69</v>
      </c>
      <c r="O12" s="16" t="s">
        <v>70</v>
      </c>
      <c r="P12" s="16" t="s">
        <v>71</v>
      </c>
      <c r="Q12" s="16" t="s">
        <v>70</v>
      </c>
      <c r="R12" s="16" t="s">
        <v>72</v>
      </c>
      <c r="S12" s="60"/>
      <c r="T12" s="59"/>
    </row>
    <row r="13" spans="1:20" s="1" customFormat="1" ht="129.75" customHeight="1">
      <c r="A13" s="33" t="s">
        <v>73</v>
      </c>
      <c r="B13" s="16">
        <v>7</v>
      </c>
      <c r="C13" s="34" t="s">
        <v>74</v>
      </c>
      <c r="D13" s="24" t="s">
        <v>75</v>
      </c>
      <c r="E13" s="34" t="s">
        <v>76</v>
      </c>
      <c r="F13" s="34" t="s">
        <v>77</v>
      </c>
      <c r="G13" s="34" t="s">
        <v>78</v>
      </c>
      <c r="H13" s="35">
        <v>308</v>
      </c>
      <c r="I13" s="35"/>
      <c r="J13" s="35"/>
      <c r="K13" s="35"/>
      <c r="L13" s="35">
        <v>308</v>
      </c>
      <c r="M13" s="24"/>
      <c r="N13" s="24" t="s">
        <v>69</v>
      </c>
      <c r="O13" s="50" t="s">
        <v>70</v>
      </c>
      <c r="P13" s="35" t="s">
        <v>79</v>
      </c>
      <c r="Q13" s="50" t="s">
        <v>70</v>
      </c>
      <c r="R13" s="24" t="s">
        <v>40</v>
      </c>
      <c r="S13" s="61" t="s">
        <v>53</v>
      </c>
      <c r="T13" s="59"/>
    </row>
    <row r="14" spans="1:20" s="1" customFormat="1" ht="67.5" customHeight="1">
      <c r="A14" s="33" t="s">
        <v>80</v>
      </c>
      <c r="B14" s="16">
        <v>8</v>
      </c>
      <c r="C14" s="36" t="s">
        <v>81</v>
      </c>
      <c r="D14" s="36" t="s">
        <v>49</v>
      </c>
      <c r="E14" s="37" t="s">
        <v>50</v>
      </c>
      <c r="F14" s="37" t="s">
        <v>77</v>
      </c>
      <c r="G14" s="36" t="s">
        <v>82</v>
      </c>
      <c r="H14" s="38">
        <v>280</v>
      </c>
      <c r="I14" s="51"/>
      <c r="J14" s="51"/>
      <c r="K14" s="51"/>
      <c r="L14" s="38">
        <v>280</v>
      </c>
      <c r="M14" s="51"/>
      <c r="N14" s="37" t="s">
        <v>83</v>
      </c>
      <c r="O14" s="37" t="s">
        <v>84</v>
      </c>
      <c r="P14" s="37" t="s">
        <v>79</v>
      </c>
      <c r="Q14" s="36" t="s">
        <v>70</v>
      </c>
      <c r="R14" s="36" t="s">
        <v>47</v>
      </c>
      <c r="S14" s="37" t="s">
        <v>53</v>
      </c>
      <c r="T14" s="59"/>
    </row>
    <row r="15" spans="1:20" s="1" customFormat="1" ht="79.5" customHeight="1">
      <c r="A15" s="33"/>
      <c r="B15" s="16">
        <v>9</v>
      </c>
      <c r="C15" s="36" t="s">
        <v>85</v>
      </c>
      <c r="D15" s="39" t="s">
        <v>86</v>
      </c>
      <c r="E15" s="36" t="s">
        <v>87</v>
      </c>
      <c r="F15" s="37" t="s">
        <v>77</v>
      </c>
      <c r="G15" s="36" t="s">
        <v>88</v>
      </c>
      <c r="H15" s="38">
        <v>300</v>
      </c>
      <c r="I15" s="51"/>
      <c r="J15" s="51"/>
      <c r="K15" s="51"/>
      <c r="L15" s="38">
        <v>300</v>
      </c>
      <c r="M15" s="51"/>
      <c r="N15" s="37" t="s">
        <v>69</v>
      </c>
      <c r="O15" s="37" t="s">
        <v>84</v>
      </c>
      <c r="P15" s="37" t="s">
        <v>79</v>
      </c>
      <c r="Q15" s="36" t="s">
        <v>70</v>
      </c>
      <c r="R15" s="36" t="s">
        <v>47</v>
      </c>
      <c r="S15" s="37" t="s">
        <v>53</v>
      </c>
      <c r="T15" s="59"/>
    </row>
    <row r="16" spans="1:20" s="2" customFormat="1" ht="112.5" customHeight="1">
      <c r="A16" s="33"/>
      <c r="B16" s="16">
        <v>10</v>
      </c>
      <c r="C16" s="20" t="s">
        <v>89</v>
      </c>
      <c r="D16" s="39" t="s">
        <v>86</v>
      </c>
      <c r="E16" s="20" t="s">
        <v>90</v>
      </c>
      <c r="F16" s="20" t="s">
        <v>77</v>
      </c>
      <c r="G16" s="16" t="s">
        <v>91</v>
      </c>
      <c r="H16" s="20">
        <v>150</v>
      </c>
      <c r="I16" s="20"/>
      <c r="J16" s="20"/>
      <c r="K16" s="44"/>
      <c r="L16" s="44">
        <v>150</v>
      </c>
      <c r="M16" s="44"/>
      <c r="N16" s="16" t="s">
        <v>92</v>
      </c>
      <c r="O16" s="16" t="s">
        <v>84</v>
      </c>
      <c r="P16" s="16" t="s">
        <v>79</v>
      </c>
      <c r="Q16" s="16" t="s">
        <v>70</v>
      </c>
      <c r="R16" s="16" t="s">
        <v>62</v>
      </c>
      <c r="S16" s="16" t="s">
        <v>53</v>
      </c>
      <c r="T16" s="62"/>
    </row>
    <row r="17" spans="1:20" s="2" customFormat="1" ht="112.5" customHeight="1">
      <c r="A17" s="33"/>
      <c r="B17" s="16">
        <v>11</v>
      </c>
      <c r="C17" s="20" t="s">
        <v>93</v>
      </c>
      <c r="D17" s="39" t="s">
        <v>94</v>
      </c>
      <c r="E17" s="20" t="s">
        <v>95</v>
      </c>
      <c r="F17" s="20" t="s">
        <v>77</v>
      </c>
      <c r="G17" s="16" t="s">
        <v>96</v>
      </c>
      <c r="H17" s="20">
        <v>644</v>
      </c>
      <c r="I17" s="52"/>
      <c r="J17" s="53"/>
      <c r="K17" s="54">
        <v>194</v>
      </c>
      <c r="L17" s="55">
        <v>450</v>
      </c>
      <c r="M17" s="54"/>
      <c r="N17" s="16" t="s">
        <v>97</v>
      </c>
      <c r="O17" s="24" t="s">
        <v>70</v>
      </c>
      <c r="P17" s="24" t="s">
        <v>98</v>
      </c>
      <c r="Q17" s="17" t="s">
        <v>99</v>
      </c>
      <c r="R17" s="24" t="s">
        <v>40</v>
      </c>
      <c r="S17" s="16" t="s">
        <v>53</v>
      </c>
      <c r="T17" s="62"/>
    </row>
    <row r="18" spans="1:20" s="2" customFormat="1" ht="121.5" customHeight="1">
      <c r="A18" s="33"/>
      <c r="B18" s="16">
        <v>12</v>
      </c>
      <c r="C18" s="16" t="s">
        <v>100</v>
      </c>
      <c r="D18" s="16" t="s">
        <v>25</v>
      </c>
      <c r="E18" s="16" t="s">
        <v>101</v>
      </c>
      <c r="F18" s="17" t="s">
        <v>77</v>
      </c>
      <c r="G18" s="16" t="s">
        <v>102</v>
      </c>
      <c r="H18" s="20">
        <v>305</v>
      </c>
      <c r="I18" s="20"/>
      <c r="J18" s="20"/>
      <c r="K18" s="44"/>
      <c r="L18" s="20">
        <v>305</v>
      </c>
      <c r="M18" s="44"/>
      <c r="N18" s="16" t="s">
        <v>69</v>
      </c>
      <c r="O18" s="16" t="s">
        <v>70</v>
      </c>
      <c r="P18" s="16" t="s">
        <v>103</v>
      </c>
      <c r="Q18" s="16" t="s">
        <v>70</v>
      </c>
      <c r="R18" s="16" t="s">
        <v>40</v>
      </c>
      <c r="S18" s="24"/>
      <c r="T18" s="62"/>
    </row>
    <row r="19" spans="1:20" s="2" customFormat="1" ht="129" customHeight="1">
      <c r="A19" s="33"/>
      <c r="B19" s="16">
        <v>13</v>
      </c>
      <c r="C19" s="21" t="s">
        <v>104</v>
      </c>
      <c r="D19" s="25" t="s">
        <v>66</v>
      </c>
      <c r="E19" s="21" t="s">
        <v>105</v>
      </c>
      <c r="F19" s="21" t="s">
        <v>77</v>
      </c>
      <c r="G19" s="20" t="s">
        <v>106</v>
      </c>
      <c r="H19" s="20">
        <v>240</v>
      </c>
      <c r="I19" s="20"/>
      <c r="J19" s="20"/>
      <c r="K19" s="20"/>
      <c r="L19" s="20">
        <v>240</v>
      </c>
      <c r="M19" s="20"/>
      <c r="N19" s="20" t="s">
        <v>69</v>
      </c>
      <c r="O19" s="20" t="s">
        <v>84</v>
      </c>
      <c r="P19" s="16" t="s">
        <v>79</v>
      </c>
      <c r="Q19" s="16" t="s">
        <v>70</v>
      </c>
      <c r="R19" s="16" t="s">
        <v>62</v>
      </c>
      <c r="S19" s="24"/>
      <c r="T19" s="62"/>
    </row>
    <row r="20" spans="1:20" s="2" customFormat="1" ht="67.5" customHeight="1">
      <c r="A20" s="33"/>
      <c r="B20" s="16">
        <v>14</v>
      </c>
      <c r="C20" s="24" t="s">
        <v>107</v>
      </c>
      <c r="D20" s="24" t="s">
        <v>42</v>
      </c>
      <c r="E20" s="24" t="s">
        <v>43</v>
      </c>
      <c r="F20" s="24" t="s">
        <v>27</v>
      </c>
      <c r="G20" s="24" t="s">
        <v>108</v>
      </c>
      <c r="H20" s="26">
        <v>390</v>
      </c>
      <c r="I20" s="24"/>
      <c r="J20" s="24"/>
      <c r="K20" s="26"/>
      <c r="L20" s="26">
        <v>390</v>
      </c>
      <c r="M20" s="26"/>
      <c r="N20" s="24" t="s">
        <v>97</v>
      </c>
      <c r="O20" s="50" t="s">
        <v>70</v>
      </c>
      <c r="P20" s="35" t="s">
        <v>98</v>
      </c>
      <c r="Q20" s="50" t="s">
        <v>99</v>
      </c>
      <c r="R20" s="24" t="s">
        <v>40</v>
      </c>
      <c r="S20" s="63"/>
      <c r="T20" s="62"/>
    </row>
    <row r="21" spans="1:20" s="1" customFormat="1" ht="55.5" customHeight="1">
      <c r="A21" s="33"/>
      <c r="B21" s="16">
        <v>15</v>
      </c>
      <c r="C21" s="35" t="s">
        <v>109</v>
      </c>
      <c r="D21" s="24" t="s">
        <v>86</v>
      </c>
      <c r="E21" s="35" t="s">
        <v>110</v>
      </c>
      <c r="F21" s="35" t="s">
        <v>27</v>
      </c>
      <c r="G21" s="20" t="s">
        <v>111</v>
      </c>
      <c r="H21" s="20">
        <v>210</v>
      </c>
      <c r="I21" s="20"/>
      <c r="J21" s="20"/>
      <c r="K21" s="20"/>
      <c r="L21" s="20">
        <v>210</v>
      </c>
      <c r="M21" s="20"/>
      <c r="N21" s="20" t="s">
        <v>112</v>
      </c>
      <c r="O21" s="20" t="s">
        <v>70</v>
      </c>
      <c r="P21" s="35" t="s">
        <v>98</v>
      </c>
      <c r="Q21" s="64" t="s">
        <v>70</v>
      </c>
      <c r="R21" s="24" t="s">
        <v>40</v>
      </c>
      <c r="S21" s="61"/>
      <c r="T21" s="59"/>
    </row>
    <row r="22" spans="1:20" s="1" customFormat="1" ht="54.75" customHeight="1">
      <c r="A22" s="33" t="s">
        <v>113</v>
      </c>
      <c r="B22" s="16">
        <v>16</v>
      </c>
      <c r="C22" s="35" t="s">
        <v>114</v>
      </c>
      <c r="D22" s="35" t="s">
        <v>75</v>
      </c>
      <c r="E22" s="35" t="s">
        <v>115</v>
      </c>
      <c r="F22" s="35" t="s">
        <v>27</v>
      </c>
      <c r="G22" s="35" t="s">
        <v>116</v>
      </c>
      <c r="H22" s="35">
        <v>50</v>
      </c>
      <c r="I22" s="35"/>
      <c r="J22" s="35"/>
      <c r="K22" s="35"/>
      <c r="L22" s="35">
        <v>50</v>
      </c>
      <c r="M22" s="35"/>
      <c r="N22" s="35" t="s">
        <v>112</v>
      </c>
      <c r="O22" s="35" t="s">
        <v>70</v>
      </c>
      <c r="P22" s="35" t="s">
        <v>117</v>
      </c>
      <c r="Q22" s="35" t="s">
        <v>70</v>
      </c>
      <c r="R22" s="35" t="s">
        <v>40</v>
      </c>
      <c r="S22" s="16" t="s">
        <v>53</v>
      </c>
      <c r="T22" s="59"/>
    </row>
    <row r="23" spans="1:19" ht="43.5" customHeight="1">
      <c r="A23" s="40" t="s">
        <v>118</v>
      </c>
      <c r="B23" s="21"/>
      <c r="C23" s="41"/>
      <c r="D23" s="42"/>
      <c r="E23" s="42"/>
      <c r="F23" s="42"/>
      <c r="G23" s="41"/>
      <c r="H23" s="43">
        <f>SUM(H6:H22)</f>
        <v>5097</v>
      </c>
      <c r="I23" s="43"/>
      <c r="J23" s="43"/>
      <c r="K23" s="43">
        <f>SUM(K5:K22)</f>
        <v>894</v>
      </c>
      <c r="L23" s="43">
        <f>SUM(L6:L22)</f>
        <v>4203</v>
      </c>
      <c r="M23" s="56"/>
      <c r="N23" s="42"/>
      <c r="O23" s="20"/>
      <c r="P23" s="57"/>
      <c r="Q23" s="65"/>
      <c r="R23" s="57"/>
      <c r="S23" s="57"/>
    </row>
  </sheetData>
  <sheetProtection/>
  <autoFilter ref="A4:S23"/>
  <mergeCells count="19">
    <mergeCell ref="A1:S1"/>
    <mergeCell ref="A2:S2"/>
    <mergeCell ref="I3:M3"/>
    <mergeCell ref="A3:A4"/>
    <mergeCell ref="A6:A10"/>
    <mergeCell ref="A14:A21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R3:R4"/>
    <mergeCell ref="S3:S4"/>
  </mergeCells>
  <conditionalFormatting sqref="R17">
    <cfRule type="expression" priority="1" dxfId="0" stopIfTrue="1">
      <formula>AND(COUNTIF($R$17,R17)&gt;1,NOT(ISBLANK(R17)))</formula>
    </cfRule>
  </conditionalFormatting>
  <conditionalFormatting sqref="C20">
    <cfRule type="expression" priority="3" dxfId="0" stopIfTrue="1">
      <formula>AND(COUNTIF($C$20,C20)&gt;1,NOT(ISBLANK(C20)))</formula>
    </cfRule>
  </conditionalFormatting>
  <conditionalFormatting sqref="I20">
    <cfRule type="expression" priority="2" dxfId="0" stopIfTrue="1">
      <formula>AND(COUNTIF($I$20,I20)&gt;1,NOT(ISBLANK(I20)))</formula>
    </cfRule>
  </conditionalFormatting>
  <conditionalFormatting sqref="C14:C19">
    <cfRule type="expression" priority="12" dxfId="0" stopIfTrue="1">
      <formula>AND(COUNTIF($C$14:$C$19,C14)&gt;1,NOT(ISBLANK(C14)))</formula>
    </cfRule>
  </conditionalFormatting>
  <printOptions horizontalCentered="1"/>
  <pageMargins left="0.7513888888888889" right="0.7513888888888889" top="0.7479166666666667" bottom="0.4326388888888889" header="0.5" footer="0.5"/>
  <pageSetup fitToHeight="0" fitToWidth="1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瑞</cp:lastModifiedBy>
  <cp:lastPrinted>2021-12-28T07:52:06Z</cp:lastPrinted>
  <dcterms:created xsi:type="dcterms:W3CDTF">2017-07-03T02:23:13Z</dcterms:created>
  <dcterms:modified xsi:type="dcterms:W3CDTF">2023-01-13T02:05:15Z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2052-11.1.0.12651</vt:lpwstr>
  </property>
  <property fmtid="{D5CDD505-2E9C-101B-9397-08002B2CF9AE}" pid="4" name="KSORubyTemplate">
    <vt:lpwstr>11</vt:lpwstr>
  </property>
  <property fmtid="{D5CDD505-2E9C-101B-9397-08002B2CF9AE}" pid="5" name="KSOReadingLayo">
    <vt:bool>false</vt:bool>
  </property>
  <property fmtid="{D5CDD505-2E9C-101B-9397-08002B2CF9AE}" pid="6" name="I">
    <vt:lpwstr>1CE1AF0B87714F00820567D43BE2EEFE</vt:lpwstr>
  </property>
</Properties>
</file>