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表一" sheetId="1" r:id="rId1"/>
    <sheet name="表二" sheetId="2" r:id="rId2"/>
    <sheet name="Sheet3" sheetId="3" r:id="rId3"/>
  </sheets>
  <definedNames>
    <definedName name="_xlnm.Print_Area" localSheetId="1">'表二'!$A$1:$M$23</definedName>
    <definedName name="_xlnm.Print_Area" localSheetId="0">'表一'!$A$1:$G$11</definedName>
  </definedNames>
  <calcPr fullCalcOnLoad="1"/>
</workbook>
</file>

<file path=xl/sharedStrings.xml><?xml version="1.0" encoding="utf-8"?>
<sst xmlns="http://schemas.openxmlformats.org/spreadsheetml/2006/main" count="158" uniqueCount="26">
  <si>
    <t>1—4月份滁州市各县（市、区）主要经济指标</t>
  </si>
  <si>
    <t>县（市、区）名称</t>
  </si>
  <si>
    <t>工业
增加值
（万元）</t>
  </si>
  <si>
    <t>比上年
增长
（%）</t>
  </si>
  <si>
    <t>限额以上消费品零售额（万元）</t>
  </si>
  <si>
    <t>固定资产
投资
（万元）</t>
  </si>
  <si>
    <t>地方财政收入
（万元）</t>
  </si>
  <si>
    <t>外贸进出口总额
（万美元）</t>
  </si>
  <si>
    <t>总量
位次</t>
  </si>
  <si>
    <t>同比升降</t>
  </si>
  <si>
    <t>速度
位次</t>
  </si>
  <si>
    <r>
      <t>同比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升降</t>
    </r>
  </si>
  <si>
    <t>全  市</t>
  </si>
  <si>
    <t>—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</si>
  <si>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</si>
  <si>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</si>
  <si>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</si>
  <si>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</si>
  <si>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</si>
  <si>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</si>
  <si>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</si>
  <si>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</si>
  <si>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2021年1-4月滁州市各县（市、区）主要经济指标</t>
  </si>
  <si>
    <t>同比  升降</t>
  </si>
  <si>
    <t>一般公共
预算收入
（万元）</t>
  </si>
  <si>
    <t>同比
升降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</si>
</sst>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3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Q4" sqref="Q4"/>
    </sheetView>
  </sheetViews>
  <sheetFormatPr defaultColWidth="9.00390625" defaultRowHeight="24.75" customHeight="1"/>
  <cols>
    <col min="1" max="1" width="7.125" style="4" customWidth="1"/>
    <col min="2" max="2" width="8.75390625" style="4" customWidth="1"/>
    <col min="3" max="3" width="6.625" style="4" customWidth="1"/>
    <col min="4" max="4" width="10.625" style="4" customWidth="1"/>
    <col min="5" max="5" width="7.75390625" style="4" customWidth="1"/>
    <col min="6" max="6" width="8.625" style="4" customWidth="1"/>
    <col min="7" max="7" width="7.375" style="4" customWidth="1"/>
    <col min="8" max="8" width="8.875" style="4" customWidth="1"/>
    <col min="9" max="9" width="8.50390625" style="4" customWidth="1"/>
    <col min="10" max="10" width="10.625" style="4" hidden="1" customWidth="1"/>
    <col min="11" max="11" width="7.625" style="4" hidden="1" customWidth="1"/>
    <col min="12" max="12" width="5.375" style="4" hidden="1" customWidth="1"/>
    <col min="13" max="13" width="6.25390625" style="4" hidden="1" customWidth="1"/>
    <col min="14" max="14" width="5.00390625" style="25" hidden="1" customWidth="1"/>
    <col min="15" max="15" width="6.25390625" style="26" hidden="1" customWidth="1"/>
    <col min="16" max="240" width="7.125" style="4" customWidth="1"/>
    <col min="241" max="241" width="7.125" style="4" bestFit="1" customWidth="1"/>
    <col min="242" max="16384" width="9.00390625" style="4" customWidth="1"/>
  </cols>
  <sheetData>
    <row r="1" spans="1:15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50.2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3</v>
      </c>
      <c r="F2" s="8" t="s">
        <v>5</v>
      </c>
      <c r="G2" s="6" t="s">
        <v>3</v>
      </c>
      <c r="H2" s="8" t="s">
        <v>6</v>
      </c>
      <c r="I2" s="6" t="s">
        <v>3</v>
      </c>
      <c r="J2" s="28" t="s">
        <v>7</v>
      </c>
      <c r="K2" s="6" t="s">
        <v>3</v>
      </c>
      <c r="L2" s="8" t="s">
        <v>8</v>
      </c>
      <c r="M2" s="8" t="s">
        <v>9</v>
      </c>
      <c r="N2" s="6" t="s">
        <v>10</v>
      </c>
      <c r="O2" s="28" t="s">
        <v>11</v>
      </c>
    </row>
    <row r="3" spans="1:15" ht="24.75" customHeight="1">
      <c r="A3" s="9" t="s">
        <v>12</v>
      </c>
      <c r="B3" s="10" t="s">
        <v>13</v>
      </c>
      <c r="C3" s="11">
        <v>15.163499999999999</v>
      </c>
      <c r="D3" s="12">
        <v>993457.3</v>
      </c>
      <c r="E3" s="21">
        <v>38</v>
      </c>
      <c r="F3" s="10" t="s">
        <v>13</v>
      </c>
      <c r="G3" s="22">
        <v>23.8</v>
      </c>
      <c r="H3" s="27">
        <v>948302</v>
      </c>
      <c r="I3" s="19">
        <v>23.4</v>
      </c>
      <c r="J3" s="27">
        <v>235633.4691</v>
      </c>
      <c r="K3" s="19">
        <v>-15.64341628110717</v>
      </c>
      <c r="L3" s="10" t="s">
        <v>13</v>
      </c>
      <c r="M3" s="10" t="s">
        <v>13</v>
      </c>
      <c r="N3" s="10" t="s">
        <v>13</v>
      </c>
      <c r="O3" s="10" t="s">
        <v>13</v>
      </c>
    </row>
    <row r="4" spans="1:15" s="1" customFormat="1" ht="24.75" customHeight="1">
      <c r="A4" s="9" t="s">
        <v>14</v>
      </c>
      <c r="B4" s="10" t="s">
        <v>13</v>
      </c>
      <c r="C4" s="11">
        <v>14.772029999999999</v>
      </c>
      <c r="D4" s="12">
        <v>302042.7</v>
      </c>
      <c r="E4" s="22">
        <v>32.66502095311921</v>
      </c>
      <c r="F4" s="10" t="s">
        <v>13</v>
      </c>
      <c r="G4" s="22">
        <v>22.3</v>
      </c>
      <c r="H4" s="27">
        <v>47105</v>
      </c>
      <c r="I4" s="19">
        <v>16.8</v>
      </c>
      <c r="J4" s="27">
        <v>7742.218</v>
      </c>
      <c r="K4" s="19">
        <v>44.673949193479444</v>
      </c>
      <c r="L4" s="9">
        <f>RANK(J4,$J$4:$J$11)</f>
        <v>6</v>
      </c>
      <c r="M4" s="9" t="e">
        <f>#REF!-L4</f>
        <v>#REF!</v>
      </c>
      <c r="N4" s="29">
        <f>RANK(K4,$K$4:$K$11)</f>
        <v>3</v>
      </c>
      <c r="O4" s="12" t="e">
        <f>#REF!-N4</f>
        <v>#REF!</v>
      </c>
    </row>
    <row r="5" spans="1:15" ht="24.75" customHeight="1">
      <c r="A5" s="9" t="s">
        <v>15</v>
      </c>
      <c r="B5" s="10" t="s">
        <v>13</v>
      </c>
      <c r="C5" s="11">
        <v>-8.48</v>
      </c>
      <c r="D5" s="12">
        <v>131062.8</v>
      </c>
      <c r="E5" s="22">
        <v>41.042395753967696</v>
      </c>
      <c r="F5" s="10" t="s">
        <v>13</v>
      </c>
      <c r="G5" s="22">
        <v>10</v>
      </c>
      <c r="H5" s="27">
        <v>63679</v>
      </c>
      <c r="I5" s="19">
        <v>16.8</v>
      </c>
      <c r="J5" s="27">
        <v>4638.8693</v>
      </c>
      <c r="K5" s="19">
        <v>7.224385865370597</v>
      </c>
      <c r="L5" s="9">
        <f aca="true" t="shared" si="0" ref="L5:L11">RANK(J5,$J$4:$J$11)</f>
        <v>8</v>
      </c>
      <c r="M5" s="9" t="e">
        <f>#REF!-L5</f>
        <v>#REF!</v>
      </c>
      <c r="N5" s="29">
        <f aca="true" t="shared" si="1" ref="N5:N11">RANK(K5,$K$4:$K$11)</f>
        <v>8</v>
      </c>
      <c r="O5" s="12" t="e">
        <f>#REF!-N5</f>
        <v>#REF!</v>
      </c>
    </row>
    <row r="6" spans="1:15" s="2" customFormat="1" ht="24.75" customHeight="1">
      <c r="A6" s="14" t="s">
        <v>16</v>
      </c>
      <c r="B6" s="15" t="s">
        <v>13</v>
      </c>
      <c r="C6" s="16">
        <v>18.1373</v>
      </c>
      <c r="D6" s="18">
        <v>55347.5</v>
      </c>
      <c r="E6" s="23">
        <v>53.55626902389193</v>
      </c>
      <c r="F6" s="15" t="s">
        <v>13</v>
      </c>
      <c r="G6" s="23">
        <v>25.2</v>
      </c>
      <c r="H6" s="18">
        <v>95812</v>
      </c>
      <c r="I6" s="23">
        <v>18</v>
      </c>
      <c r="J6" s="18">
        <v>25826.6229</v>
      </c>
      <c r="K6" s="23">
        <v>36.447751674927595</v>
      </c>
      <c r="L6" s="30">
        <f t="shared" si="0"/>
        <v>2</v>
      </c>
      <c r="M6" s="30" t="e">
        <f>#REF!-L6</f>
        <v>#REF!</v>
      </c>
      <c r="N6" s="30">
        <f t="shared" si="1"/>
        <v>4</v>
      </c>
      <c r="O6" s="31" t="e">
        <f>#REF!-N6</f>
        <v>#REF!</v>
      </c>
    </row>
    <row r="7" spans="1:15" s="24" customFormat="1" ht="24.75" customHeight="1">
      <c r="A7" s="9" t="s">
        <v>17</v>
      </c>
      <c r="B7" s="10" t="s">
        <v>13</v>
      </c>
      <c r="C7" s="11">
        <v>17.37561</v>
      </c>
      <c r="D7" s="12">
        <v>49723.4</v>
      </c>
      <c r="E7" s="22">
        <v>57.33539310485128</v>
      </c>
      <c r="F7" s="10" t="s">
        <v>13</v>
      </c>
      <c r="G7" s="22">
        <v>26.7</v>
      </c>
      <c r="H7" s="27">
        <v>84651</v>
      </c>
      <c r="I7" s="19">
        <v>17.6</v>
      </c>
      <c r="J7" s="27">
        <v>15056.2347</v>
      </c>
      <c r="K7" s="19">
        <v>121.37348076436179</v>
      </c>
      <c r="L7" s="9">
        <f t="shared" si="0"/>
        <v>3</v>
      </c>
      <c r="M7" s="9" t="e">
        <f>#REF!-L7</f>
        <v>#REF!</v>
      </c>
      <c r="N7" s="29">
        <f t="shared" si="1"/>
        <v>2</v>
      </c>
      <c r="O7" s="12" t="e">
        <f>#REF!-N7</f>
        <v>#REF!</v>
      </c>
    </row>
    <row r="8" spans="1:15" s="1" customFormat="1" ht="24.75" customHeight="1">
      <c r="A8" s="9" t="s">
        <v>18</v>
      </c>
      <c r="B8" s="10" t="s">
        <v>13</v>
      </c>
      <c r="C8" s="19">
        <v>3.3215000000000003</v>
      </c>
      <c r="D8" s="12">
        <v>86322.7</v>
      </c>
      <c r="E8" s="22">
        <v>56.95080018985715</v>
      </c>
      <c r="F8" s="10" t="s">
        <v>13</v>
      </c>
      <c r="G8" s="22">
        <v>21</v>
      </c>
      <c r="H8" s="27">
        <v>78370</v>
      </c>
      <c r="I8" s="19">
        <v>13.7</v>
      </c>
      <c r="J8" s="27">
        <v>6137.6423</v>
      </c>
      <c r="K8" s="19">
        <v>139.49701836539577</v>
      </c>
      <c r="L8" s="9">
        <f t="shared" si="0"/>
        <v>7</v>
      </c>
      <c r="M8" s="9" t="e">
        <f>#REF!-L8</f>
        <v>#REF!</v>
      </c>
      <c r="N8" s="29">
        <f t="shared" si="1"/>
        <v>1</v>
      </c>
      <c r="O8" s="12" t="e">
        <f>#REF!-N8</f>
        <v>#REF!</v>
      </c>
    </row>
    <row r="9" spans="1:15" ht="24.75" customHeight="1">
      <c r="A9" s="9" t="s">
        <v>19</v>
      </c>
      <c r="B9" s="10" t="s">
        <v>13</v>
      </c>
      <c r="C9" s="19">
        <v>10.4128</v>
      </c>
      <c r="D9" s="12">
        <v>75805.2</v>
      </c>
      <c r="E9" s="22">
        <v>52.97892248993716</v>
      </c>
      <c r="F9" s="10" t="s">
        <v>13</v>
      </c>
      <c r="G9" s="22">
        <v>30.8</v>
      </c>
      <c r="H9" s="27">
        <v>98636</v>
      </c>
      <c r="I9" s="19">
        <v>37.2</v>
      </c>
      <c r="J9" s="27">
        <v>11118.5887</v>
      </c>
      <c r="K9" s="19">
        <v>13.373414562915853</v>
      </c>
      <c r="L9" s="9">
        <f t="shared" si="0"/>
        <v>4</v>
      </c>
      <c r="M9" s="9" t="e">
        <f>#REF!-L9</f>
        <v>#REF!</v>
      </c>
      <c r="N9" s="29">
        <f t="shared" si="1"/>
        <v>7</v>
      </c>
      <c r="O9" s="12" t="e">
        <f>#REF!-N9</f>
        <v>#REF!</v>
      </c>
    </row>
    <row r="10" spans="1:15" s="1" customFormat="1" ht="24.75" customHeight="1">
      <c r="A10" s="9" t="s">
        <v>20</v>
      </c>
      <c r="B10" s="10" t="s">
        <v>13</v>
      </c>
      <c r="C10" s="19">
        <v>15.566490000000002</v>
      </c>
      <c r="D10" s="12">
        <v>120457.4</v>
      </c>
      <c r="E10" s="22">
        <v>52.833925909975875</v>
      </c>
      <c r="F10" s="10" t="s">
        <v>13</v>
      </c>
      <c r="G10" s="22">
        <v>30.6</v>
      </c>
      <c r="H10" s="27">
        <v>155821</v>
      </c>
      <c r="I10" s="19">
        <v>24.5</v>
      </c>
      <c r="J10" s="27">
        <v>50856.6459</v>
      </c>
      <c r="K10" s="19">
        <v>22.78647250200534</v>
      </c>
      <c r="L10" s="9">
        <f t="shared" si="0"/>
        <v>1</v>
      </c>
      <c r="M10" s="9" t="e">
        <f>#REF!-L10</f>
        <v>#REF!</v>
      </c>
      <c r="N10" s="29">
        <f t="shared" si="1"/>
        <v>5</v>
      </c>
      <c r="O10" s="12" t="e">
        <f>#REF!-N10</f>
        <v>#REF!</v>
      </c>
    </row>
    <row r="11" spans="1:15" s="1" customFormat="1" ht="24.75" customHeight="1">
      <c r="A11" s="9" t="s">
        <v>21</v>
      </c>
      <c r="B11" s="10" t="s">
        <v>13</v>
      </c>
      <c r="C11" s="19">
        <v>10.217319999999999</v>
      </c>
      <c r="D11" s="12">
        <v>49734</v>
      </c>
      <c r="E11" s="22">
        <v>34.34537331417229</v>
      </c>
      <c r="F11" s="10" t="s">
        <v>13</v>
      </c>
      <c r="G11" s="22">
        <v>17.1</v>
      </c>
      <c r="H11" s="27">
        <v>84868</v>
      </c>
      <c r="I11" s="19">
        <v>40.4</v>
      </c>
      <c r="J11" s="32">
        <v>10249.3081</v>
      </c>
      <c r="K11" s="33">
        <v>16.05972073194941</v>
      </c>
      <c r="L11" s="9">
        <f t="shared" si="0"/>
        <v>5</v>
      </c>
      <c r="M11" s="9" t="e">
        <f>#REF!-L11</f>
        <v>#REF!</v>
      </c>
      <c r="N11" s="29">
        <f t="shared" si="1"/>
        <v>6</v>
      </c>
      <c r="O11" s="12" t="e">
        <f>#REF!-N11</f>
        <v>#REF!</v>
      </c>
    </row>
    <row r="12" ht="24.75" customHeight="1">
      <c r="J12" s="26">
        <f>J6+2200</f>
        <v>28026.6229</v>
      </c>
    </row>
  </sheetData>
  <sheetProtection/>
  <mergeCells count="1">
    <mergeCell ref="A1:O1"/>
  </mergeCells>
  <printOptions/>
  <pageMargins left="0.75" right="0.75" top="1" bottom="1" header="0.5" footer="0.5"/>
  <pageSetup fitToHeight="1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0">
      <selection activeCell="R18" sqref="R18"/>
    </sheetView>
  </sheetViews>
  <sheetFormatPr defaultColWidth="9.00390625" defaultRowHeight="24.75" customHeight="1"/>
  <cols>
    <col min="1" max="1" width="9.75390625" style="4" customWidth="1"/>
    <col min="2" max="2" width="10.25390625" style="4" customWidth="1"/>
    <col min="3" max="3" width="7.875" style="4" customWidth="1"/>
    <col min="4" max="5" width="5.125" style="4" customWidth="1"/>
    <col min="6" max="6" width="6.125" style="4" customWidth="1"/>
    <col min="7" max="7" width="5.125" style="4" customWidth="1"/>
    <col min="8" max="8" width="12.25390625" style="4" customWidth="1"/>
    <col min="9" max="9" width="8.25390625" style="4" customWidth="1"/>
    <col min="10" max="13" width="5.125" style="4" customWidth="1"/>
    <col min="14" max="16384" width="7.125" style="4" customWidth="1"/>
  </cols>
  <sheetData>
    <row r="1" spans="1:13" ht="57.75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0.25" customHeight="1">
      <c r="A2" s="6" t="s">
        <v>1</v>
      </c>
      <c r="B2" s="6" t="s">
        <v>2</v>
      </c>
      <c r="C2" s="6" t="s">
        <v>3</v>
      </c>
      <c r="D2" s="6" t="s">
        <v>8</v>
      </c>
      <c r="E2" s="7" t="s">
        <v>23</v>
      </c>
      <c r="F2" s="7" t="s">
        <v>10</v>
      </c>
      <c r="G2" s="7" t="s">
        <v>23</v>
      </c>
      <c r="H2" s="8" t="s">
        <v>4</v>
      </c>
      <c r="I2" s="6" t="s">
        <v>3</v>
      </c>
      <c r="J2" s="6" t="s">
        <v>8</v>
      </c>
      <c r="K2" s="7" t="s">
        <v>23</v>
      </c>
      <c r="L2" s="6" t="s">
        <v>10</v>
      </c>
      <c r="M2" s="7" t="s">
        <v>23</v>
      </c>
    </row>
    <row r="3" spans="1:13" ht="24.75" customHeight="1">
      <c r="A3" s="9" t="s">
        <v>12</v>
      </c>
      <c r="B3" s="10" t="s">
        <v>13</v>
      </c>
      <c r="C3" s="11">
        <v>15.163499999999999</v>
      </c>
      <c r="D3" s="10" t="s">
        <v>13</v>
      </c>
      <c r="E3" s="10" t="s">
        <v>13</v>
      </c>
      <c r="F3" s="10" t="s">
        <v>13</v>
      </c>
      <c r="G3" s="10" t="s">
        <v>13</v>
      </c>
      <c r="H3" s="12">
        <v>993457.3</v>
      </c>
      <c r="I3" s="21">
        <v>38</v>
      </c>
      <c r="J3" s="10" t="s">
        <v>13</v>
      </c>
      <c r="K3" s="10" t="s">
        <v>13</v>
      </c>
      <c r="L3" s="10" t="s">
        <v>13</v>
      </c>
      <c r="M3" s="10" t="s">
        <v>13</v>
      </c>
    </row>
    <row r="4" spans="1:13" ht="24.75" customHeight="1">
      <c r="A4" s="9" t="s">
        <v>14</v>
      </c>
      <c r="B4" s="10" t="s">
        <v>13</v>
      </c>
      <c r="C4" s="11">
        <v>14.772029999999999</v>
      </c>
      <c r="D4" s="10" t="s">
        <v>13</v>
      </c>
      <c r="E4" s="10" t="s">
        <v>13</v>
      </c>
      <c r="F4" s="9">
        <v>4</v>
      </c>
      <c r="G4" s="13">
        <v>3</v>
      </c>
      <c r="H4" s="12">
        <v>302042.7</v>
      </c>
      <c r="I4" s="22">
        <v>32.66502095311921</v>
      </c>
      <c r="J4" s="12">
        <v>1</v>
      </c>
      <c r="K4" s="12">
        <v>0</v>
      </c>
      <c r="L4" s="12">
        <v>8</v>
      </c>
      <c r="M4" s="12">
        <v>-1</v>
      </c>
    </row>
    <row r="5" spans="1:13" s="1" customFormat="1" ht="24.75" customHeight="1">
      <c r="A5" s="9" t="s">
        <v>15</v>
      </c>
      <c r="B5" s="10" t="s">
        <v>13</v>
      </c>
      <c r="C5" s="11">
        <v>-8.48</v>
      </c>
      <c r="D5" s="10" t="s">
        <v>13</v>
      </c>
      <c r="E5" s="10" t="s">
        <v>13</v>
      </c>
      <c r="F5" s="9">
        <v>8</v>
      </c>
      <c r="G5" s="13">
        <v>0</v>
      </c>
      <c r="H5" s="12">
        <v>131062.8</v>
      </c>
      <c r="I5" s="22">
        <v>41.042395753967696</v>
      </c>
      <c r="J5" s="12">
        <v>2</v>
      </c>
      <c r="K5" s="12">
        <v>0</v>
      </c>
      <c r="L5" s="12">
        <v>6</v>
      </c>
      <c r="M5" s="12">
        <v>2</v>
      </c>
    </row>
    <row r="6" spans="1:13" s="2" customFormat="1" ht="24.75" customHeight="1">
      <c r="A6" s="14" t="s">
        <v>16</v>
      </c>
      <c r="B6" s="15" t="s">
        <v>13</v>
      </c>
      <c r="C6" s="16">
        <v>18.1373</v>
      </c>
      <c r="D6" s="15" t="s">
        <v>13</v>
      </c>
      <c r="E6" s="15" t="s">
        <v>13</v>
      </c>
      <c r="F6" s="14">
        <v>1</v>
      </c>
      <c r="G6" s="17">
        <v>3</v>
      </c>
      <c r="H6" s="18">
        <v>55347.5</v>
      </c>
      <c r="I6" s="23">
        <v>53.55626902389193</v>
      </c>
      <c r="J6" s="18">
        <v>6</v>
      </c>
      <c r="K6" s="18">
        <v>-1</v>
      </c>
      <c r="L6" s="18">
        <v>3</v>
      </c>
      <c r="M6" s="18">
        <v>1</v>
      </c>
    </row>
    <row r="7" spans="1:13" ht="24.75" customHeight="1">
      <c r="A7" s="9" t="s">
        <v>17</v>
      </c>
      <c r="B7" s="10" t="s">
        <v>13</v>
      </c>
      <c r="C7" s="11">
        <v>17.37561</v>
      </c>
      <c r="D7" s="10" t="s">
        <v>13</v>
      </c>
      <c r="E7" s="10" t="s">
        <v>13</v>
      </c>
      <c r="F7" s="9">
        <v>2</v>
      </c>
      <c r="G7" s="13">
        <v>-1</v>
      </c>
      <c r="H7" s="12">
        <v>49723.4</v>
      </c>
      <c r="I7" s="22">
        <v>57.33539310485128</v>
      </c>
      <c r="J7" s="12">
        <v>8</v>
      </c>
      <c r="K7" s="12">
        <v>0</v>
      </c>
      <c r="L7" s="12">
        <v>1</v>
      </c>
      <c r="M7" s="12">
        <v>1</v>
      </c>
    </row>
    <row r="8" spans="1:13" ht="24.75" customHeight="1">
      <c r="A8" s="9" t="s">
        <v>18</v>
      </c>
      <c r="B8" s="10" t="s">
        <v>13</v>
      </c>
      <c r="C8" s="19">
        <v>3.3215000000000003</v>
      </c>
      <c r="D8" s="10" t="s">
        <v>13</v>
      </c>
      <c r="E8" s="10" t="s">
        <v>13</v>
      </c>
      <c r="F8" s="9">
        <v>7</v>
      </c>
      <c r="G8" s="13">
        <v>-2</v>
      </c>
      <c r="H8" s="12">
        <v>86322.7</v>
      </c>
      <c r="I8" s="22">
        <v>56.95080018985715</v>
      </c>
      <c r="J8" s="12">
        <v>4</v>
      </c>
      <c r="K8" s="12">
        <v>2</v>
      </c>
      <c r="L8" s="12">
        <v>2</v>
      </c>
      <c r="M8" s="12">
        <v>1</v>
      </c>
    </row>
    <row r="9" spans="1:13" ht="24.75" customHeight="1">
      <c r="A9" s="9" t="s">
        <v>19</v>
      </c>
      <c r="B9" s="10" t="s">
        <v>13</v>
      </c>
      <c r="C9" s="19">
        <v>10.4128</v>
      </c>
      <c r="D9" s="10" t="s">
        <v>13</v>
      </c>
      <c r="E9" s="10" t="s">
        <v>13</v>
      </c>
      <c r="F9" s="9">
        <v>5</v>
      </c>
      <c r="G9" s="13">
        <v>-2</v>
      </c>
      <c r="H9" s="12">
        <v>75805.2</v>
      </c>
      <c r="I9" s="22">
        <v>52.97892248993716</v>
      </c>
      <c r="J9" s="12">
        <v>5</v>
      </c>
      <c r="K9" s="12">
        <v>-2</v>
      </c>
      <c r="L9" s="12">
        <v>4</v>
      </c>
      <c r="M9" s="12">
        <v>2</v>
      </c>
    </row>
    <row r="10" spans="1:13" ht="24.75" customHeight="1">
      <c r="A10" s="9" t="s">
        <v>20</v>
      </c>
      <c r="B10" s="10" t="s">
        <v>13</v>
      </c>
      <c r="C10" s="19">
        <v>15.566490000000002</v>
      </c>
      <c r="D10" s="10" t="s">
        <v>13</v>
      </c>
      <c r="E10" s="10" t="s">
        <v>13</v>
      </c>
      <c r="F10" s="9">
        <v>3</v>
      </c>
      <c r="G10" s="13">
        <v>-1</v>
      </c>
      <c r="H10" s="12">
        <v>120457.4</v>
      </c>
      <c r="I10" s="22">
        <v>52.833925909975875</v>
      </c>
      <c r="J10" s="12">
        <v>3</v>
      </c>
      <c r="K10" s="12">
        <v>1</v>
      </c>
      <c r="L10" s="12">
        <v>5</v>
      </c>
      <c r="M10" s="12">
        <v>-4</v>
      </c>
    </row>
    <row r="11" spans="1:13" s="1" customFormat="1" ht="24.75" customHeight="1">
      <c r="A11" s="9" t="s">
        <v>21</v>
      </c>
      <c r="B11" s="10" t="s">
        <v>13</v>
      </c>
      <c r="C11" s="19">
        <v>10.217319999999999</v>
      </c>
      <c r="D11" s="10" t="s">
        <v>13</v>
      </c>
      <c r="E11" s="10" t="s">
        <v>13</v>
      </c>
      <c r="F11" s="9">
        <v>6</v>
      </c>
      <c r="G11" s="13">
        <v>0</v>
      </c>
      <c r="H11" s="12">
        <v>49734</v>
      </c>
      <c r="I11" s="22">
        <v>34.34537331417229</v>
      </c>
      <c r="J11" s="12">
        <v>7</v>
      </c>
      <c r="K11" s="12">
        <v>0</v>
      </c>
      <c r="L11" s="12">
        <v>7</v>
      </c>
      <c r="M11" s="12">
        <v>-2</v>
      </c>
    </row>
    <row r="12" spans="1:13" ht="24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57" customHeight="1">
      <c r="A13" s="6" t="s">
        <v>1</v>
      </c>
      <c r="B13" s="6" t="s">
        <v>5</v>
      </c>
      <c r="C13" s="6" t="s">
        <v>3</v>
      </c>
      <c r="D13" s="6" t="s">
        <v>8</v>
      </c>
      <c r="E13" s="7" t="s">
        <v>9</v>
      </c>
      <c r="F13" s="7" t="s">
        <v>10</v>
      </c>
      <c r="G13" s="7" t="s">
        <v>9</v>
      </c>
      <c r="H13" s="8" t="s">
        <v>24</v>
      </c>
      <c r="I13" s="6" t="s">
        <v>3</v>
      </c>
      <c r="J13" s="6" t="s">
        <v>8</v>
      </c>
      <c r="K13" s="7" t="s">
        <v>25</v>
      </c>
      <c r="L13" s="6" t="s">
        <v>10</v>
      </c>
      <c r="M13" s="7" t="s">
        <v>25</v>
      </c>
    </row>
    <row r="14" spans="1:13" ht="24.75" customHeight="1">
      <c r="A14" s="9" t="s">
        <v>12</v>
      </c>
      <c r="B14" s="10" t="s">
        <v>13</v>
      </c>
      <c r="C14" s="11">
        <v>23.8</v>
      </c>
      <c r="D14" s="10" t="s">
        <v>13</v>
      </c>
      <c r="E14" s="10" t="s">
        <v>13</v>
      </c>
      <c r="F14" s="10" t="s">
        <v>13</v>
      </c>
      <c r="G14" s="10" t="s">
        <v>13</v>
      </c>
      <c r="H14" s="12">
        <v>948302</v>
      </c>
      <c r="I14" s="21">
        <v>23.4</v>
      </c>
      <c r="J14" s="10" t="s">
        <v>13</v>
      </c>
      <c r="K14" s="10" t="s">
        <v>13</v>
      </c>
      <c r="L14" s="10" t="s">
        <v>13</v>
      </c>
      <c r="M14" s="10" t="s">
        <v>13</v>
      </c>
    </row>
    <row r="15" spans="1:13" ht="24.75" customHeight="1">
      <c r="A15" s="9" t="s">
        <v>14</v>
      </c>
      <c r="B15" s="10" t="s">
        <v>13</v>
      </c>
      <c r="C15" s="11">
        <v>22.3</v>
      </c>
      <c r="D15" s="10" t="s">
        <v>13</v>
      </c>
      <c r="E15" s="10" t="s">
        <v>13</v>
      </c>
      <c r="F15" s="9">
        <v>5</v>
      </c>
      <c r="G15" s="13">
        <v>0</v>
      </c>
      <c r="H15" s="12">
        <v>47105</v>
      </c>
      <c r="I15" s="22">
        <v>16.8</v>
      </c>
      <c r="J15" s="12">
        <v>8</v>
      </c>
      <c r="K15" s="12">
        <v>0</v>
      </c>
      <c r="L15" s="12">
        <v>6</v>
      </c>
      <c r="M15" s="12">
        <v>2</v>
      </c>
    </row>
    <row r="16" spans="1:13" ht="24.75" customHeight="1">
      <c r="A16" s="9" t="s">
        <v>15</v>
      </c>
      <c r="B16" s="10" t="s">
        <v>13</v>
      </c>
      <c r="C16" s="11">
        <v>10</v>
      </c>
      <c r="D16" s="10" t="s">
        <v>13</v>
      </c>
      <c r="E16" s="10" t="s">
        <v>13</v>
      </c>
      <c r="F16" s="9">
        <v>8</v>
      </c>
      <c r="G16" s="13">
        <v>-4</v>
      </c>
      <c r="H16" s="12">
        <v>63679</v>
      </c>
      <c r="I16" s="22">
        <v>16.8</v>
      </c>
      <c r="J16" s="12">
        <v>7</v>
      </c>
      <c r="K16" s="12">
        <v>0</v>
      </c>
      <c r="L16" s="12">
        <v>6</v>
      </c>
      <c r="M16" s="12">
        <v>-3</v>
      </c>
    </row>
    <row r="17" spans="1:13" s="3" customFormat="1" ht="24.75" customHeight="1">
      <c r="A17" s="14" t="s">
        <v>16</v>
      </c>
      <c r="B17" s="15" t="s">
        <v>13</v>
      </c>
      <c r="C17" s="16">
        <v>25.2</v>
      </c>
      <c r="D17" s="15" t="s">
        <v>13</v>
      </c>
      <c r="E17" s="15" t="s">
        <v>13</v>
      </c>
      <c r="F17" s="14">
        <v>4</v>
      </c>
      <c r="G17" s="17">
        <v>-3</v>
      </c>
      <c r="H17" s="18">
        <v>95812</v>
      </c>
      <c r="I17" s="23">
        <v>18</v>
      </c>
      <c r="J17" s="18">
        <v>3</v>
      </c>
      <c r="K17" s="18">
        <v>-1</v>
      </c>
      <c r="L17" s="18">
        <v>4</v>
      </c>
      <c r="M17" s="18">
        <v>-3</v>
      </c>
    </row>
    <row r="18" spans="1:13" ht="24.75" customHeight="1">
      <c r="A18" s="9" t="s">
        <v>17</v>
      </c>
      <c r="B18" s="10" t="s">
        <v>13</v>
      </c>
      <c r="C18" s="11">
        <v>26.7</v>
      </c>
      <c r="D18" s="10" t="s">
        <v>13</v>
      </c>
      <c r="E18" s="10" t="s">
        <v>13</v>
      </c>
      <c r="F18" s="9">
        <v>3</v>
      </c>
      <c r="G18" s="13">
        <v>3</v>
      </c>
      <c r="H18" s="12">
        <v>84651</v>
      </c>
      <c r="I18" s="22">
        <v>17.6</v>
      </c>
      <c r="J18" s="12">
        <v>5</v>
      </c>
      <c r="K18" s="12">
        <v>-2</v>
      </c>
      <c r="L18" s="12">
        <v>5</v>
      </c>
      <c r="M18" s="12">
        <v>0</v>
      </c>
    </row>
    <row r="19" spans="1:13" ht="24.75" customHeight="1">
      <c r="A19" s="9" t="s">
        <v>18</v>
      </c>
      <c r="B19" s="10" t="s">
        <v>13</v>
      </c>
      <c r="C19" s="19">
        <v>21</v>
      </c>
      <c r="D19" s="10" t="s">
        <v>13</v>
      </c>
      <c r="E19" s="10" t="s">
        <v>13</v>
      </c>
      <c r="F19" s="9">
        <v>6</v>
      </c>
      <c r="G19" s="13">
        <v>2</v>
      </c>
      <c r="H19" s="12">
        <v>78370</v>
      </c>
      <c r="I19" s="22">
        <v>13.7</v>
      </c>
      <c r="J19" s="12">
        <v>6</v>
      </c>
      <c r="K19" s="12">
        <v>-1</v>
      </c>
      <c r="L19" s="12">
        <v>8</v>
      </c>
      <c r="M19" s="12">
        <v>-2</v>
      </c>
    </row>
    <row r="20" spans="1:13" ht="24.75" customHeight="1">
      <c r="A20" s="9" t="s">
        <v>19</v>
      </c>
      <c r="B20" s="10" t="s">
        <v>13</v>
      </c>
      <c r="C20" s="19">
        <v>30.8</v>
      </c>
      <c r="D20" s="10" t="s">
        <v>13</v>
      </c>
      <c r="E20" s="10" t="s">
        <v>13</v>
      </c>
      <c r="F20" s="9">
        <v>1</v>
      </c>
      <c r="G20" s="13">
        <v>2</v>
      </c>
      <c r="H20" s="12">
        <v>98636</v>
      </c>
      <c r="I20" s="22">
        <v>37.2</v>
      </c>
      <c r="J20" s="12">
        <v>2</v>
      </c>
      <c r="K20" s="12">
        <v>2</v>
      </c>
      <c r="L20" s="12">
        <v>2</v>
      </c>
      <c r="M20" s="12">
        <v>2</v>
      </c>
    </row>
    <row r="21" spans="1:13" ht="24.75" customHeight="1">
      <c r="A21" s="9" t="s">
        <v>20</v>
      </c>
      <c r="B21" s="10" t="s">
        <v>13</v>
      </c>
      <c r="C21" s="19">
        <v>30.6</v>
      </c>
      <c r="D21" s="10" t="s">
        <v>13</v>
      </c>
      <c r="E21" s="10" t="s">
        <v>13</v>
      </c>
      <c r="F21" s="9">
        <v>2</v>
      </c>
      <c r="G21" s="13">
        <v>0</v>
      </c>
      <c r="H21" s="12">
        <v>155821</v>
      </c>
      <c r="I21" s="22">
        <v>24.5</v>
      </c>
      <c r="J21" s="12">
        <v>1</v>
      </c>
      <c r="K21" s="12">
        <v>0</v>
      </c>
      <c r="L21" s="12">
        <v>3</v>
      </c>
      <c r="M21" s="12">
        <v>4</v>
      </c>
    </row>
    <row r="22" spans="1:13" ht="24.75" customHeight="1">
      <c r="A22" s="9" t="s">
        <v>21</v>
      </c>
      <c r="B22" s="10" t="s">
        <v>13</v>
      </c>
      <c r="C22" s="19">
        <v>17.1</v>
      </c>
      <c r="D22" s="10" t="s">
        <v>13</v>
      </c>
      <c r="E22" s="10" t="s">
        <v>13</v>
      </c>
      <c r="F22" s="9">
        <v>7</v>
      </c>
      <c r="G22" s="13">
        <v>0</v>
      </c>
      <c r="H22" s="12">
        <v>84868</v>
      </c>
      <c r="I22" s="22">
        <v>40.4</v>
      </c>
      <c r="J22" s="12">
        <v>4</v>
      </c>
      <c r="K22" s="12">
        <v>2</v>
      </c>
      <c r="L22" s="12">
        <v>1</v>
      </c>
      <c r="M22" s="12">
        <v>1</v>
      </c>
    </row>
    <row r="23" spans="1:13" ht="24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3">
    <mergeCell ref="A1:M1"/>
    <mergeCell ref="A12:M12"/>
    <mergeCell ref="A23:M23"/>
  </mergeCells>
  <printOptions/>
  <pageMargins left="0.75" right="0.75" top="1" bottom="1" header="0.5" footer="0.5"/>
  <pageSetup fitToHeight="1" fitToWidth="1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绿洲</cp:lastModifiedBy>
  <cp:lastPrinted>2021-05-24T02:01:30Z</cp:lastPrinted>
  <dcterms:created xsi:type="dcterms:W3CDTF">1996-12-17T01:32:42Z</dcterms:created>
  <dcterms:modified xsi:type="dcterms:W3CDTF">2021-06-01T06:55:12Z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2BDAA4C620EE48A59E5A05B23EA0F16D</vt:lpwstr>
  </property>
  <property fmtid="{D5CDD505-2E9C-101B-9397-08002B2CF9AE}" pid="4" name="KSOProductBuildV">
    <vt:lpwstr>2052-11.1.0.10495</vt:lpwstr>
  </property>
</Properties>
</file>